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3D571A1B-8A81-4A71-B5CB-CE2761EE638F}" xr6:coauthVersionLast="45" xr6:coauthVersionMax="45" xr10:uidLastSave="{00000000-0000-0000-0000-000000000000}"/>
  <bookViews>
    <workbookView xWindow="-120" yWindow="-120" windowWidth="19440" windowHeight="11640" xr2:uid="{3BCDBB13-1744-4EF8-94BF-A22851BD1281}"/>
  </bookViews>
  <sheets>
    <sheet name="ParohMobilePrices" sheetId="1" r:id="rId1"/>
  </sheets>
  <definedNames>
    <definedName name="_xlnm._FilterDatabase" localSheetId="0" hidden="1">ParohMobilePrices!$A$1:$E$143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1" l="1"/>
  <c r="E32" i="1"/>
  <c r="E107" i="1"/>
  <c r="E118" i="1"/>
  <c r="E124" i="1"/>
  <c r="E101" i="1"/>
  <c r="E53" i="1"/>
  <c r="E132" i="1"/>
  <c r="E25" i="1"/>
  <c r="E84" i="1"/>
  <c r="E141" i="1"/>
  <c r="E30" i="1"/>
  <c r="E129" i="1"/>
  <c r="E14" i="1"/>
  <c r="E77" i="1"/>
  <c r="E37" i="1"/>
  <c r="E18" i="1"/>
  <c r="E50" i="1"/>
  <c r="E20" i="1"/>
  <c r="E122" i="1"/>
  <c r="E97" i="1"/>
  <c r="E38" i="1"/>
  <c r="E142" i="1"/>
  <c r="E87" i="1"/>
  <c r="E81" i="1"/>
  <c r="E83" i="1"/>
  <c r="E140" i="1"/>
  <c r="E56" i="1"/>
  <c r="E128" i="1"/>
  <c r="E46" i="1"/>
  <c r="E21" i="1"/>
  <c r="E19" i="1"/>
  <c r="E91" i="1"/>
  <c r="E136" i="1"/>
  <c r="E139" i="1"/>
  <c r="E85" i="1"/>
  <c r="E89" i="1"/>
  <c r="E117" i="1"/>
  <c r="E133" i="1"/>
  <c r="E67" i="1"/>
  <c r="E100" i="1"/>
  <c r="E15" i="1"/>
  <c r="E34" i="1"/>
  <c r="E99" i="1"/>
  <c r="E92" i="1"/>
  <c r="E36" i="1"/>
  <c r="E109" i="1"/>
  <c r="E80" i="1"/>
  <c r="E79" i="1"/>
  <c r="E29" i="1"/>
  <c r="E70" i="1"/>
  <c r="E76" i="1"/>
  <c r="E113" i="1"/>
  <c r="E24" i="1"/>
  <c r="E123" i="1"/>
  <c r="E108" i="1"/>
  <c r="E93" i="1"/>
  <c r="E65" i="1"/>
  <c r="E130" i="1"/>
  <c r="E104" i="1"/>
  <c r="E60" i="1"/>
  <c r="E75" i="1"/>
  <c r="E41" i="1"/>
  <c r="E120" i="1"/>
  <c r="E98" i="1"/>
  <c r="E64" i="1"/>
  <c r="E48" i="1"/>
  <c r="E78" i="1"/>
  <c r="E26" i="1"/>
  <c r="E103" i="1"/>
  <c r="E137" i="1"/>
  <c r="E115" i="1"/>
  <c r="E51" i="1"/>
  <c r="E96" i="1"/>
  <c r="E49" i="1"/>
  <c r="E4" i="1"/>
  <c r="E131" i="1"/>
  <c r="E58" i="1"/>
  <c r="E28" i="1"/>
  <c r="E102" i="1"/>
  <c r="E105" i="1"/>
  <c r="E59" i="1"/>
  <c r="E63" i="1"/>
  <c r="E47" i="1"/>
  <c r="E39" i="1"/>
  <c r="E125" i="1"/>
  <c r="E106" i="1"/>
  <c r="E95" i="1"/>
  <c r="E42" i="1"/>
  <c r="E40" i="1"/>
  <c r="E11" i="1"/>
  <c r="E10" i="1"/>
  <c r="E90" i="1"/>
  <c r="E66" i="1"/>
  <c r="E62" i="1"/>
  <c r="E54" i="1"/>
  <c r="E143" i="1"/>
  <c r="E135" i="1"/>
  <c r="E121" i="1"/>
  <c r="E114" i="1"/>
  <c r="E94" i="1"/>
  <c r="E69" i="1"/>
  <c r="E86" i="1"/>
  <c r="E35" i="1"/>
  <c r="E45" i="1"/>
  <c r="E23" i="1"/>
  <c r="E27" i="1"/>
  <c r="E5" i="1"/>
  <c r="E134" i="1"/>
  <c r="E127" i="1"/>
  <c r="E126" i="1"/>
  <c r="E119" i="1"/>
  <c r="E116" i="1"/>
  <c r="E112" i="1"/>
  <c r="E68" i="1"/>
  <c r="E61" i="1"/>
  <c r="E57" i="1"/>
  <c r="E55" i="1"/>
  <c r="E82" i="1"/>
  <c r="E52" i="1"/>
  <c r="E33" i="1"/>
  <c r="E31" i="1"/>
  <c r="E44" i="1"/>
  <c r="E43" i="1"/>
  <c r="E22" i="1"/>
  <c r="E7" i="1"/>
  <c r="E13" i="1"/>
  <c r="E12" i="1"/>
  <c r="E6" i="1"/>
  <c r="E3" i="1"/>
  <c r="E2" i="1"/>
  <c r="E111" i="1"/>
  <c r="E88" i="1"/>
  <c r="E17" i="1"/>
  <c r="E72" i="1"/>
  <c r="E8" i="1"/>
  <c r="E74" i="1"/>
  <c r="E16" i="1"/>
  <c r="E73" i="1"/>
  <c r="E110" i="1"/>
  <c r="E71" i="1"/>
  <c r="E9" i="1"/>
  <c r="E145" i="1"/>
</calcChain>
</file>

<file path=xl/sharedStrings.xml><?xml version="1.0" encoding="utf-8"?>
<sst xmlns="http://schemas.openxmlformats.org/spreadsheetml/2006/main" count="290" uniqueCount="284">
  <si>
    <t>Row Labels</t>
  </si>
  <si>
    <t>Item Description</t>
  </si>
  <si>
    <t>Sum of Quantity</t>
  </si>
  <si>
    <t>Sell</t>
  </si>
  <si>
    <t>Total Sell</t>
  </si>
  <si>
    <t>I11-BLK-64GB-NEW</t>
  </si>
  <si>
    <t>Iphone 11 64GB Black</t>
  </si>
  <si>
    <t>I8-GRY-64GB-A - UK</t>
  </si>
  <si>
    <t>Iphone 8 Space Grey 64GB - UK Spec</t>
  </si>
  <si>
    <t>IXR-Black-128GB</t>
  </si>
  <si>
    <t>Iphone XR Black 128GB</t>
  </si>
  <si>
    <t>I8-GRY-64GB-A+2</t>
  </si>
  <si>
    <t>Iphone 8 Space Grey 64GB A+ EU/UK Spec</t>
  </si>
  <si>
    <t>I11P-SLV-64GB-A+</t>
  </si>
  <si>
    <t>Iphone 11 Pro 64GB Silver</t>
  </si>
  <si>
    <t>I8-GRY-64GB-ABC-UK</t>
  </si>
  <si>
    <t>Iphone 8 Space Grey 64GB ASIS - UK Spec</t>
  </si>
  <si>
    <t>I11-BLK-64GB-2</t>
  </si>
  <si>
    <t>I8-GRY-64GB-A+</t>
  </si>
  <si>
    <t>Iphone 8 Space Grey 64GB A+</t>
  </si>
  <si>
    <t>I11P-GRY-64GB-A+</t>
  </si>
  <si>
    <t>Iphone 11 Pro 64GB Space Grey</t>
  </si>
  <si>
    <t>I8+-GRY-62GB-A+</t>
  </si>
  <si>
    <t>Iphone 8+ Space Grey 64GB</t>
  </si>
  <si>
    <t>IXR-Black-64GB</t>
  </si>
  <si>
    <t>Iphone XR Black 64GB</t>
  </si>
  <si>
    <t>A-IP5-32GB-GLD</t>
  </si>
  <si>
    <t>Apple Ipad 5 Gold 32GB</t>
  </si>
  <si>
    <t>A-IPAD-32GB-MXD</t>
  </si>
  <si>
    <t>Apple Ipad 5 Mixed 32GB</t>
  </si>
  <si>
    <t>I11-BLK-128GB-A</t>
  </si>
  <si>
    <t>Iphone 11 128GB Black</t>
  </si>
  <si>
    <t>I11P-GLD-256GB-A+</t>
  </si>
  <si>
    <t>Iphone 11 Pro 256GB Gold</t>
  </si>
  <si>
    <t>I11P-GRY-256GB-A</t>
  </si>
  <si>
    <t>Iphone 11 Pro 256GB Space Grey</t>
  </si>
  <si>
    <t>I11-WHT-128GB-A</t>
  </si>
  <si>
    <t>Iphone 11 128GB White</t>
  </si>
  <si>
    <t>I6-GRY-32GB-A+2</t>
  </si>
  <si>
    <t>Iphone 6 Space Grey 32GB A+</t>
  </si>
  <si>
    <t>I7+-RGLD-128GB-A+</t>
  </si>
  <si>
    <t>Iphone 7 plus Rose Gold 128GB A+</t>
  </si>
  <si>
    <t>I7+-RGLD-32GB-A+</t>
  </si>
  <si>
    <t>Iphone 7 Plus Rose Gold 32GB A+</t>
  </si>
  <si>
    <t>I7-BLK-256GB-A+</t>
  </si>
  <si>
    <t>Iphone 7 Black 256GB A+</t>
  </si>
  <si>
    <t>I7-BLK-32GB-A+2</t>
  </si>
  <si>
    <t>Iphone 7 Black 32GB A+</t>
  </si>
  <si>
    <t>I7-SIL-256GB-A+</t>
  </si>
  <si>
    <t>Iphone 7 Silver 256GB A+</t>
  </si>
  <si>
    <t>I8+-RGLD-256GB-A+</t>
  </si>
  <si>
    <t>Iphone 8+ Rose Gold 256GB A+</t>
  </si>
  <si>
    <t>I8-GLD-256GB-A+</t>
  </si>
  <si>
    <t>Iphone 8 Gold 256GB A+</t>
  </si>
  <si>
    <t>I8-GLD-64GB-A+2</t>
  </si>
  <si>
    <t>iPhone 8 Gold 64GB A+ EU/UK Spec</t>
  </si>
  <si>
    <t>I8-RED-64GB-A+</t>
  </si>
  <si>
    <t>Iphone 8 Red 64GB A+</t>
  </si>
  <si>
    <t>I8-SLV-64GB-A</t>
  </si>
  <si>
    <t>Iphone 8 Silver 64GB Used</t>
  </si>
  <si>
    <t>IXR-Blue-128GB</t>
  </si>
  <si>
    <t>Iphone XR Blue 128GB</t>
  </si>
  <si>
    <t>IXR-RED-128GB</t>
  </si>
  <si>
    <t>Iphone XR Red 128GB</t>
  </si>
  <si>
    <t>IXR-YEL-64GB-A+</t>
  </si>
  <si>
    <t>Iphone XR Yellow 64GB A+</t>
  </si>
  <si>
    <t>IXSM-GLD-64GB-A+</t>
  </si>
  <si>
    <t>Iphone XS Max Gold 64GB</t>
  </si>
  <si>
    <t>IXSM-SIL-256GB-A+</t>
  </si>
  <si>
    <t>Iphone XS Max Silver 256GB</t>
  </si>
  <si>
    <t>IXS-SLV-64GB-C</t>
  </si>
  <si>
    <t>Iphone XS Silver 64GB EU UK Spec HSO Grade C - No dents/chips</t>
  </si>
  <si>
    <t>A-IP5-32GB-GRY</t>
  </si>
  <si>
    <t>Apple Ipad 5 Space Grey 32GB</t>
  </si>
  <si>
    <t>I6S+-RGLD-64GB-A</t>
  </si>
  <si>
    <t>Iphone 6S+ Rose Gold 64 GB A+</t>
  </si>
  <si>
    <t>I6S-GLD-32GB-A</t>
  </si>
  <si>
    <t>Iphone 6S Gold 32GB A+</t>
  </si>
  <si>
    <t>I7+-SLV-128GB-A+</t>
  </si>
  <si>
    <t>Iphone 7 Plus Silver 128GB A+</t>
  </si>
  <si>
    <t>I7-GLD-256GB-A+</t>
  </si>
  <si>
    <t>Iphone 7 Gold 256GB A+</t>
  </si>
  <si>
    <t>I8+-SGRY-256GB-A</t>
  </si>
  <si>
    <t>Iphone 8+ Space Grey 256GB - A</t>
  </si>
  <si>
    <t>I8-GRY-128GB-A+</t>
  </si>
  <si>
    <t>Iphone 8 Space Grey 128GB A+</t>
  </si>
  <si>
    <t>ISE-SLV-32GB-A</t>
  </si>
  <si>
    <t>IPhone SE Silver 32GB A+</t>
  </si>
  <si>
    <t>IXR-COR-64GB-A+</t>
  </si>
  <si>
    <t>Iphone XR Coral 64GB A+</t>
  </si>
  <si>
    <t>IXs-GLD-512GB-A+</t>
  </si>
  <si>
    <t>Iphone Xs Gold 512GB A+</t>
  </si>
  <si>
    <t>IXS-GRY-256GB-A+</t>
  </si>
  <si>
    <t>Iphone XS Space Grey 256GB</t>
  </si>
  <si>
    <t>S8-BLK-64GB-A+</t>
  </si>
  <si>
    <t>Samsung S8 Black 64GB Grade A</t>
  </si>
  <si>
    <t>I7-SLV-32GBX-A+</t>
  </si>
  <si>
    <t>Iphone 7 Silver 32GB A+</t>
  </si>
  <si>
    <t>I8-RED-64GB-ABC-UK</t>
  </si>
  <si>
    <t>Iphone 8 Red 64GB ASIS-UK Spec</t>
  </si>
  <si>
    <t>I8-SLV-64GB-A- UK</t>
  </si>
  <si>
    <t>Iphone 8 Silver 64GB A - UK SPEC</t>
  </si>
  <si>
    <t>ISE-GLD-32GB-A</t>
  </si>
  <si>
    <t>IPhone SE Gold 32GB A+</t>
  </si>
  <si>
    <t>I11-Red-64GB-2</t>
  </si>
  <si>
    <t>Iphone 11 64GB Red</t>
  </si>
  <si>
    <t>I11-WHT-64GB-A</t>
  </si>
  <si>
    <t>Iphone 11 64GB White</t>
  </si>
  <si>
    <t>I7+-GLD-32GB-A+</t>
  </si>
  <si>
    <t>Iphone 7 Plus Gold 32GB A+</t>
  </si>
  <si>
    <t>I7+-RED-128GB-A+</t>
  </si>
  <si>
    <t>Iphone 7 plus Red 128GB A+</t>
  </si>
  <si>
    <t>ISE-SILV-64GB-A</t>
  </si>
  <si>
    <t>IPhone SE Silver 64GB A+</t>
  </si>
  <si>
    <t>IX-GRY-64GB</t>
  </si>
  <si>
    <t>Iphone X Space Grey 64GB</t>
  </si>
  <si>
    <t>IXSM-GLD-256GB-A+</t>
  </si>
  <si>
    <t>Iphone XS Max Gold 256GB</t>
  </si>
  <si>
    <t>I7+-GLD-128GB-A+</t>
  </si>
  <si>
    <t>Iphone 7 plus Gold 128GB A+</t>
  </si>
  <si>
    <t>I7-LCD-BLK</t>
  </si>
  <si>
    <t>Iphone 7 Replacement LCD Black</t>
  </si>
  <si>
    <t>I8-LCD-GRY</t>
  </si>
  <si>
    <t>Iphone 8 Replacement LCD Space Grey</t>
  </si>
  <si>
    <t>I8-MXD-64GB-ABC</t>
  </si>
  <si>
    <t>Iphone 8 Mixed 64GB</t>
  </si>
  <si>
    <t>IX-BLK-256GB-A+</t>
  </si>
  <si>
    <t>Iphone X Space Grey 256GB A+</t>
  </si>
  <si>
    <t>IX-SLV-64GB-C</t>
  </si>
  <si>
    <t>Iphone X Silver 64GB EU UK Spec HSO Grade C - No dents/chips</t>
  </si>
  <si>
    <t>I6S+-Silv-64GB-A</t>
  </si>
  <si>
    <t>Iphone 6S+ Silver 64 GB A+</t>
  </si>
  <si>
    <t>I8-Gold-64GB-ABC-UK</t>
  </si>
  <si>
    <t>Iphone 8 Gold 64GB ASIS-UK Spec</t>
  </si>
  <si>
    <t>IXs-SLV-512GB-A+</t>
  </si>
  <si>
    <t>Iphone Xs Silver 512GB A+</t>
  </si>
  <si>
    <t>A-IP5-32GB-SIL</t>
  </si>
  <si>
    <t>Apple Ipad 5 Silver 32GB</t>
  </si>
  <si>
    <t>I7-RSG-128GB-A+</t>
  </si>
  <si>
    <t>Iphone 7 Rose Gold 128GB A+</t>
  </si>
  <si>
    <t>ISE-SGRY-32GB-A</t>
  </si>
  <si>
    <t>IPhone SE Space Grey 32GB A+</t>
  </si>
  <si>
    <t>I7-SIL-128GB-A+</t>
  </si>
  <si>
    <t>Iphone 7 Silver 128GB A+</t>
  </si>
  <si>
    <t>IXR-LCD</t>
  </si>
  <si>
    <t>Iphone XR LCD Screen</t>
  </si>
  <si>
    <t>IXS-GRY-64GB-C</t>
  </si>
  <si>
    <t>Iphone XS Space Grey 64GB EU UK Spec HSO Grade C - No dents/chips</t>
  </si>
  <si>
    <t>IX-SLV-64GB-UK</t>
  </si>
  <si>
    <t>Iphone X Silver 64GB UK Spec</t>
  </si>
  <si>
    <t>I6S+-GLD-64GB-A</t>
  </si>
  <si>
    <t>Iphone 6S+ Gold 64 GB A+</t>
  </si>
  <si>
    <t>I8+-RED-256GB-A+</t>
  </si>
  <si>
    <t>Iphone 8+ Red 256GB</t>
  </si>
  <si>
    <t>I7-LCD-WHT</t>
  </si>
  <si>
    <t>Iphone 7 Replacement LCD White</t>
  </si>
  <si>
    <t>I8-LCD-WHT</t>
  </si>
  <si>
    <t>Iphone 8 Replacement LCD White</t>
  </si>
  <si>
    <t>IX-LCD</t>
  </si>
  <si>
    <t>Iphone X LCD Screen</t>
  </si>
  <si>
    <t>IXS-GLD-256GB-C</t>
  </si>
  <si>
    <t>Iphone XS Gold 256GB EU UK Spec HSO Grade C - No dents/chips</t>
  </si>
  <si>
    <t>I7+-JET-128GB-A+</t>
  </si>
  <si>
    <t>Iphone 7 plus Jet 128GB A+</t>
  </si>
  <si>
    <t>I8+-BLK-64GB-A+</t>
  </si>
  <si>
    <t>Iphone 8+ Black 64GB A+</t>
  </si>
  <si>
    <t>I8-RED-64GB-A+2</t>
  </si>
  <si>
    <t>IX-GRY-256GB-A+</t>
  </si>
  <si>
    <t>IXS-SLV-256GB-C</t>
  </si>
  <si>
    <t>Iphone XS Silver 256GB EU UK Spec HSO Grade C - No dents/chips</t>
  </si>
  <si>
    <t>I8-SLV-256GB-A+</t>
  </si>
  <si>
    <t>Iphone 8 Silver 256GB A+</t>
  </si>
  <si>
    <t>ISE-RGLD-64GB-A</t>
  </si>
  <si>
    <t>IPhone SE Rose Gold 64GB A+</t>
  </si>
  <si>
    <t>IX-GRY-64GB-C</t>
  </si>
  <si>
    <t>Iphone X Space Grey 64GB EU UK Spec HSO Grade C - No dents/chips</t>
  </si>
  <si>
    <t>IXs-GRY-512GB-A+</t>
  </si>
  <si>
    <t>Iphone Xs Grey 512GB A+</t>
  </si>
  <si>
    <t>I6S-RG-32GB-A</t>
  </si>
  <si>
    <t>Iphone 6S Rose Gold 32GB A+</t>
  </si>
  <si>
    <t>IXR-Blue-64GB-A</t>
  </si>
  <si>
    <t>Iphone XR Blue 64GB</t>
  </si>
  <si>
    <t>I8+-GLD -256GB-A+</t>
  </si>
  <si>
    <t>Iphone 8+ Gold 256GB</t>
  </si>
  <si>
    <t>I8-GRY-256GB-A+</t>
  </si>
  <si>
    <t>Iphone 8 Space Grey 256GB A+</t>
  </si>
  <si>
    <t>I6S+-GRY-64GB-A</t>
  </si>
  <si>
    <t>Iphone 6S+ Space Grey 64 GB A+</t>
  </si>
  <si>
    <t>I8+-RED-64GB-A+</t>
  </si>
  <si>
    <t>Iphone 8+ Red 64GB</t>
  </si>
  <si>
    <t>I8+-RGLD-256GB-A</t>
  </si>
  <si>
    <t>Iphone 8+ Rose Gold 256GB - A</t>
  </si>
  <si>
    <t>IX-GRY-64GB-A+2</t>
  </si>
  <si>
    <t>Iphone X Space Grey UK Spec 64GB</t>
  </si>
  <si>
    <t>I7-GLD-32GB-A+</t>
  </si>
  <si>
    <t>Iphone 7 Gold 32GB A+</t>
  </si>
  <si>
    <t>ISE-RG-32GB-A</t>
  </si>
  <si>
    <t>IPhone SE Rose Gold 32GB A+</t>
  </si>
  <si>
    <t>IX-SLV-256GB-A+</t>
  </si>
  <si>
    <t>Iphone X Silver 256GB A+</t>
  </si>
  <si>
    <t>I7-GLD-128GB-A+2</t>
  </si>
  <si>
    <t>Iphone 7 Gold 128GB A+</t>
  </si>
  <si>
    <t>I11P-MIDN-64GB-A+</t>
  </si>
  <si>
    <t>Iphone 11 Pro 64GB Midnight Green</t>
  </si>
  <si>
    <t>IX-SLV-64GB</t>
  </si>
  <si>
    <t>Iphone X Silver 64GB</t>
  </si>
  <si>
    <t>I8-SLV-64GB-A+</t>
  </si>
  <si>
    <t>Iphone 8 Silver 64GB A+</t>
  </si>
  <si>
    <t>IXS-SILV-64GB-A+</t>
  </si>
  <si>
    <t>Iphone XS Silver 64GB A+</t>
  </si>
  <si>
    <t>IXR-RED-64GB-A+</t>
  </si>
  <si>
    <t>Iphone XR Red 64GB A+</t>
  </si>
  <si>
    <t>ISE-BLK-32GB-A</t>
  </si>
  <si>
    <t>IPhone SE Black 32GB A+</t>
  </si>
  <si>
    <t>I8+-GRY-256GB-A+</t>
  </si>
  <si>
    <t>Iphone 8+ Space Grey 256GB</t>
  </si>
  <si>
    <t>SA7-S7E BLK-HSO-32GB</t>
  </si>
  <si>
    <t>Samsung Galaxy S7 Edge Black HSO - Brand New Never Used</t>
  </si>
  <si>
    <t>IXS-GRY-256GB-C</t>
  </si>
  <si>
    <t>Iphone XS Space Grey 256GB EU UK Spec HSO Grade C - No dents/chips</t>
  </si>
  <si>
    <t>ISE-GLD-64GB-A</t>
  </si>
  <si>
    <t>IPhone SE Gold 64GB A+</t>
  </si>
  <si>
    <t>I11PM-SLV-64GB-A+</t>
  </si>
  <si>
    <t>Iphone 11 Pro Max 64GB Silver</t>
  </si>
  <si>
    <t>I5S-MXD-16GB-SWP</t>
  </si>
  <si>
    <t>Iphone 5S 16GB Swap Kit</t>
  </si>
  <si>
    <t>I7+-SLV-32GB-A+</t>
  </si>
  <si>
    <t>Iphone 7 Plus Silver 32GB A+</t>
  </si>
  <si>
    <t>IXSM-SIL-64GB-A+</t>
  </si>
  <si>
    <t>Iphone XS Max Silver 64GB</t>
  </si>
  <si>
    <t>I8-GLD-64GB-A+</t>
  </si>
  <si>
    <t>iPhone 8 Gold 64gb</t>
  </si>
  <si>
    <t>SA7-S7E BLU-HSO-32GB</t>
  </si>
  <si>
    <t>Samsung Galaxy S7 Edge Blue HSO - Brand New Never Used</t>
  </si>
  <si>
    <t>I8+- SILV -256GB-A+</t>
  </si>
  <si>
    <t>Iphone 8+ Silver 256GB</t>
  </si>
  <si>
    <t>I8+-RGLD-256GB-A/B</t>
  </si>
  <si>
    <t>Iphone 8+ Rose Gold 256GB - A/B</t>
  </si>
  <si>
    <t>I8+-SGRY-256GB-A/B</t>
  </si>
  <si>
    <t>Iphone 8+ Space Grey 256GB - A/B</t>
  </si>
  <si>
    <t>SA-S20-NVY-128GB</t>
  </si>
  <si>
    <t>Samsung S20 FE Dual Sim SM-G780G/DS Navy</t>
  </si>
  <si>
    <t>I7+-BLK-32GB-A+</t>
  </si>
  <si>
    <t>Iphone 7 Plus Black 32GB A+</t>
  </si>
  <si>
    <t>ISE-SGRY-64GB-A</t>
  </si>
  <si>
    <t>IPhone SE Space Grey 64GB A+</t>
  </si>
  <si>
    <t>IXS-GOLD-64GB-A+</t>
  </si>
  <si>
    <t>Iphone XS Gold 64GB A+</t>
  </si>
  <si>
    <t>I11PM-GRY-64GB-A+</t>
  </si>
  <si>
    <t>Iphone 11 Pro Max 64GB Space Grey</t>
  </si>
  <si>
    <t>I7-RSG-32GB-A+</t>
  </si>
  <si>
    <t>Iphone 7 Rose Gold 32GB A+</t>
  </si>
  <si>
    <t>I11PM-GLD-64GB-A+</t>
  </si>
  <si>
    <t>Iphone 11 Pro Max 64GB Gold</t>
  </si>
  <si>
    <t>I7+-BLK-128GB-A+</t>
  </si>
  <si>
    <t>Iphone 7 plus Black 128GB A+</t>
  </si>
  <si>
    <t>I8+-GLD-62GB-A+</t>
  </si>
  <si>
    <t>Iphone 8+ Gold 64GB</t>
  </si>
  <si>
    <t>I11P-GLD-64GB-A+</t>
  </si>
  <si>
    <t>Iphone 11 Pro 64GB Gold</t>
  </si>
  <si>
    <t>IXSM-GRY-64GB-A+</t>
  </si>
  <si>
    <t>Iphone XS Max Space Grey 64GB</t>
  </si>
  <si>
    <t>I7-BLK-128GB-A+</t>
  </si>
  <si>
    <t>Iphone 7 Black 128GB A+</t>
  </si>
  <si>
    <t>SA7-S7-SIL-HSO-32GB</t>
  </si>
  <si>
    <t>Samsung Galaxy S7 Silver 32GB HSO - Brand New Never Used</t>
  </si>
  <si>
    <t>I8+-SIL-62GB-A+</t>
  </si>
  <si>
    <t>Iphone 8+ Silver 64GB</t>
  </si>
  <si>
    <t>I6S-GRY-32GB-A</t>
  </si>
  <si>
    <t>Iphone 6S Space Grey 32GB A+</t>
  </si>
  <si>
    <t>IXS-SIL-64GB-A+</t>
  </si>
  <si>
    <t>I7-SLV-32GB-A+</t>
  </si>
  <si>
    <t>IX-SLV-64GB-A+</t>
  </si>
  <si>
    <t>Iphone X Silver 64GB A+</t>
  </si>
  <si>
    <t>IXS-GRY-64GB-A+</t>
  </si>
  <si>
    <t>Iphone XS Grey 64GB A+</t>
  </si>
  <si>
    <t>IXR-WHT-64GB-A+</t>
  </si>
  <si>
    <t>Iphone XR White 64GB A+</t>
  </si>
  <si>
    <t>IX-GRY-64GB-A+</t>
  </si>
  <si>
    <t>Iphone X Space Grey 64GB A+</t>
  </si>
  <si>
    <t>I7-BLK-32GB-A+</t>
  </si>
  <si>
    <t>SA-A52-BLK-128GB 5G</t>
  </si>
  <si>
    <t>Samsung A52s 5G 128GB BLACK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</si>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</sst>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164" fontId="0" fillId="0" borderId="4" xfId="0" applyNumberFormat="1" applyFill="1" applyBorder="1"/>
    <xf numFmtId="164" fontId="1" fillId="0" borderId="4" xfId="0" applyNumberFormat="1" applyFont="1" applyFill="1" applyBorder="1"/>
    <xf numFmtId="0" fontId="0" fillId="0" borderId="5" xfId="0" applyFill="1" applyBorder="1"/>
    <xf numFmtId="0" fontId="0" fillId="0" borderId="6" xfId="0" applyFill="1" applyBorder="1"/>
    <xf numFmtId="164" fontId="0" fillId="0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0044-7273-4140-8394-DA475C220C2D}">
  <dimension ref="A1:E145"/>
  <sheetViews>
    <sheetView tabSelected="1" workbookViewId="0">
      <selection activeCell="E145" sqref="E145"/>
    </sheetView>
  </sheetViews>
  <sheetFormatPr defaultColWidth="8.85546875" defaultRowHeight="15" x14ac:dyDescent="0.25"/>
  <cols>
    <col min="1" max="1" width="19.5703125" style="3" bestFit="1" customWidth="1"/>
    <col min="2" max="2" width="57" style="3" bestFit="1" customWidth="1"/>
    <col min="3" max="3" width="13.5703125" style="3" bestFit="1" customWidth="1"/>
    <col min="4" max="4" width="8.85546875" style="3"/>
    <col min="5" max="5" width="21.28515625" style="3" customWidth="1"/>
    <col min="6" max="16384" width="8.85546875" style="3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 t="s">
        <v>26</v>
      </c>
      <c r="B2" s="5" t="s">
        <v>27</v>
      </c>
      <c r="C2" s="5">
        <v>1</v>
      </c>
      <c r="D2" s="7">
        <v>214.02352941176468</v>
      </c>
      <c r="E2" s="6">
        <f t="shared" ref="E2:E33" si="0">SUM(C2*D2)</f>
        <v>214.02352941176468</v>
      </c>
    </row>
    <row r="3" spans="1:5" x14ac:dyDescent="0.25">
      <c r="A3" s="4" t="s">
        <v>28</v>
      </c>
      <c r="B3" s="5" t="s">
        <v>29</v>
      </c>
      <c r="C3" s="5">
        <v>1</v>
      </c>
      <c r="D3" s="7">
        <v>180.57647058823531</v>
      </c>
      <c r="E3" s="6">
        <f t="shared" si="0"/>
        <v>180.57647058823531</v>
      </c>
    </row>
    <row r="4" spans="1:5" x14ac:dyDescent="0.25">
      <c r="A4" s="4" t="s">
        <v>136</v>
      </c>
      <c r="B4" s="5" t="s">
        <v>137</v>
      </c>
      <c r="C4" s="5">
        <v>7</v>
      </c>
      <c r="D4" s="7">
        <v>214.01882352941172</v>
      </c>
      <c r="E4" s="6">
        <f t="shared" si="0"/>
        <v>1498.131764705882</v>
      </c>
    </row>
    <row r="5" spans="1:5" x14ac:dyDescent="0.25">
      <c r="A5" s="4" t="s">
        <v>72</v>
      </c>
      <c r="B5" s="5" t="s">
        <v>73</v>
      </c>
      <c r="C5" s="5">
        <v>2</v>
      </c>
      <c r="D5" s="7">
        <v>214.01764705882351</v>
      </c>
      <c r="E5" s="6">
        <f t="shared" si="0"/>
        <v>428.03529411764703</v>
      </c>
    </row>
    <row r="6" spans="1:5" x14ac:dyDescent="0.25">
      <c r="A6" s="4" t="s">
        <v>30</v>
      </c>
      <c r="B6" s="5" t="s">
        <v>31</v>
      </c>
      <c r="C6" s="5">
        <v>1</v>
      </c>
      <c r="D6" s="7">
        <v>448.42352941176478</v>
      </c>
      <c r="E6" s="6">
        <f t="shared" si="0"/>
        <v>448.42352941176478</v>
      </c>
    </row>
    <row r="7" spans="1:5" x14ac:dyDescent="0.25">
      <c r="A7" s="4" t="s">
        <v>36</v>
      </c>
      <c r="B7" s="5" t="s">
        <v>37</v>
      </c>
      <c r="C7" s="5">
        <v>1</v>
      </c>
      <c r="D7" s="7">
        <v>448.42352941176478</v>
      </c>
      <c r="E7" s="6">
        <f t="shared" si="0"/>
        <v>448.42352941176478</v>
      </c>
    </row>
    <row r="8" spans="1:5" x14ac:dyDescent="0.25">
      <c r="A8" s="4" t="s">
        <v>17</v>
      </c>
      <c r="B8" s="5" t="s">
        <v>6</v>
      </c>
      <c r="C8" s="5">
        <v>63</v>
      </c>
      <c r="D8" s="7">
        <v>341.24666666666639</v>
      </c>
      <c r="E8" s="6">
        <f t="shared" si="0"/>
        <v>21498.539999999983</v>
      </c>
    </row>
    <row r="9" spans="1:5" x14ac:dyDescent="0.25">
      <c r="A9" s="4" t="s">
        <v>5</v>
      </c>
      <c r="B9" s="5" t="s">
        <v>6</v>
      </c>
      <c r="C9" s="5">
        <v>1</v>
      </c>
      <c r="D9" s="7">
        <v>4.0555555555555554</v>
      </c>
      <c r="E9" s="6">
        <f t="shared" si="0"/>
        <v>4.0555555555555554</v>
      </c>
    </row>
    <row r="10" spans="1:5" x14ac:dyDescent="0.25">
      <c r="A10" s="4" t="s">
        <v>104</v>
      </c>
      <c r="B10" s="5" t="s">
        <v>105</v>
      </c>
      <c r="C10" s="5">
        <v>4</v>
      </c>
      <c r="D10" s="7">
        <v>441.94117647058823</v>
      </c>
      <c r="E10" s="6">
        <f t="shared" si="0"/>
        <v>1767.7647058823529</v>
      </c>
    </row>
    <row r="11" spans="1:5" x14ac:dyDescent="0.25">
      <c r="A11" s="4" t="s">
        <v>106</v>
      </c>
      <c r="B11" s="5" t="s">
        <v>107</v>
      </c>
      <c r="C11" s="5">
        <v>4</v>
      </c>
      <c r="D11" s="7">
        <v>439.53882352941179</v>
      </c>
      <c r="E11" s="6">
        <f t="shared" si="0"/>
        <v>1758.1552941176471</v>
      </c>
    </row>
    <row r="12" spans="1:5" x14ac:dyDescent="0.25">
      <c r="A12" s="4" t="s">
        <v>32</v>
      </c>
      <c r="B12" s="5" t="s">
        <v>33</v>
      </c>
      <c r="C12" s="5">
        <v>1</v>
      </c>
      <c r="D12" s="7">
        <v>446.00000000000006</v>
      </c>
      <c r="E12" s="6">
        <f t="shared" si="0"/>
        <v>446.00000000000006</v>
      </c>
    </row>
    <row r="13" spans="1:5" x14ac:dyDescent="0.25">
      <c r="A13" s="4" t="s">
        <v>34</v>
      </c>
      <c r="B13" s="5" t="s">
        <v>35</v>
      </c>
      <c r="C13" s="5">
        <v>1</v>
      </c>
      <c r="D13" s="7">
        <v>477.63529411764711</v>
      </c>
      <c r="E13" s="6">
        <f t="shared" si="0"/>
        <v>477.63529411764711</v>
      </c>
    </row>
    <row r="14" spans="1:5" x14ac:dyDescent="0.25">
      <c r="A14" s="4" t="s">
        <v>258</v>
      </c>
      <c r="B14" s="5" t="s">
        <v>259</v>
      </c>
      <c r="C14" s="5">
        <v>78</v>
      </c>
      <c r="D14" s="7">
        <v>429.25000000000057</v>
      </c>
      <c r="E14" s="6">
        <f t="shared" si="0"/>
        <v>33481.500000000044</v>
      </c>
    </row>
    <row r="15" spans="1:5" x14ac:dyDescent="0.25">
      <c r="A15" s="4" t="s">
        <v>202</v>
      </c>
      <c r="B15" s="5" t="s">
        <v>203</v>
      </c>
      <c r="C15" s="5">
        <v>22</v>
      </c>
      <c r="D15" s="7">
        <v>467.33444444444433</v>
      </c>
      <c r="E15" s="6">
        <f t="shared" si="0"/>
        <v>10281.357777777775</v>
      </c>
    </row>
    <row r="16" spans="1:5" x14ac:dyDescent="0.25">
      <c r="A16" s="4" t="s">
        <v>13</v>
      </c>
      <c r="B16" s="5" t="s">
        <v>14</v>
      </c>
      <c r="C16" s="5">
        <v>36</v>
      </c>
      <c r="D16" s="7">
        <v>471.11444444444464</v>
      </c>
      <c r="E16" s="6">
        <f t="shared" si="0"/>
        <v>16960.120000000006</v>
      </c>
    </row>
    <row r="17" spans="1:5" x14ac:dyDescent="0.25">
      <c r="A17" s="4" t="s">
        <v>20</v>
      </c>
      <c r="B17" s="5" t="s">
        <v>21</v>
      </c>
      <c r="C17" s="5">
        <v>129</v>
      </c>
      <c r="D17" s="7">
        <v>444.60777777777707</v>
      </c>
      <c r="E17" s="6">
        <f t="shared" si="0"/>
        <v>57354.403333333241</v>
      </c>
    </row>
    <row r="18" spans="1:5" x14ac:dyDescent="0.25">
      <c r="A18" s="4" t="s">
        <v>252</v>
      </c>
      <c r="B18" s="5" t="s">
        <v>253</v>
      </c>
      <c r="C18" s="5">
        <v>59</v>
      </c>
      <c r="D18" s="7">
        <v>479.48222222222188</v>
      </c>
      <c r="E18" s="6">
        <f t="shared" si="0"/>
        <v>28289.451111111091</v>
      </c>
    </row>
    <row r="19" spans="1:5" x14ac:dyDescent="0.25">
      <c r="A19" s="4" t="s">
        <v>222</v>
      </c>
      <c r="B19" s="5" t="s">
        <v>223</v>
      </c>
      <c r="C19" s="5">
        <v>34</v>
      </c>
      <c r="D19" s="7">
        <v>529.09222222222263</v>
      </c>
      <c r="E19" s="6">
        <f t="shared" si="0"/>
        <v>17989.135555555571</v>
      </c>
    </row>
    <row r="20" spans="1:5" x14ac:dyDescent="0.25">
      <c r="A20" s="4" t="s">
        <v>248</v>
      </c>
      <c r="B20" s="5" t="s">
        <v>249</v>
      </c>
      <c r="C20" s="5">
        <v>57</v>
      </c>
      <c r="D20" s="7">
        <v>495.2077777777784</v>
      </c>
      <c r="E20" s="6">
        <f t="shared" si="0"/>
        <v>28226.843333333371</v>
      </c>
    </row>
    <row r="21" spans="1:5" x14ac:dyDescent="0.25">
      <c r="A21" s="4" t="s">
        <v>224</v>
      </c>
      <c r="B21" s="5" t="s">
        <v>225</v>
      </c>
      <c r="C21" s="5">
        <v>37</v>
      </c>
      <c r="D21" s="7">
        <v>58.888888888888886</v>
      </c>
      <c r="E21" s="6">
        <f t="shared" si="0"/>
        <v>2178.8888888888887</v>
      </c>
    </row>
    <row r="22" spans="1:5" x14ac:dyDescent="0.25">
      <c r="A22" s="4" t="s">
        <v>38</v>
      </c>
      <c r="B22" s="5" t="s">
        <v>39</v>
      </c>
      <c r="C22" s="5">
        <v>1</v>
      </c>
      <c r="D22" s="7">
        <v>96.023529411764713</v>
      </c>
      <c r="E22" s="6">
        <f t="shared" si="0"/>
        <v>96.023529411764713</v>
      </c>
    </row>
    <row r="23" spans="1:5" x14ac:dyDescent="0.25">
      <c r="A23" s="4" t="s">
        <v>76</v>
      </c>
      <c r="B23" s="5" t="s">
        <v>77</v>
      </c>
      <c r="C23" s="5">
        <v>2</v>
      </c>
      <c r="D23" s="7">
        <v>100.70588235294117</v>
      </c>
      <c r="E23" s="6">
        <f t="shared" si="0"/>
        <v>201.41176470588235</v>
      </c>
    </row>
    <row r="24" spans="1:5" x14ac:dyDescent="0.25">
      <c r="A24" s="4" t="s">
        <v>178</v>
      </c>
      <c r="B24" s="5" t="s">
        <v>179</v>
      </c>
      <c r="C24" s="5">
        <v>13</v>
      </c>
      <c r="D24" s="7">
        <v>97.777777777777771</v>
      </c>
      <c r="E24" s="6">
        <f t="shared" si="0"/>
        <v>1271.1111111111111</v>
      </c>
    </row>
    <row r="25" spans="1:5" x14ac:dyDescent="0.25">
      <c r="A25" s="4" t="s">
        <v>268</v>
      </c>
      <c r="B25" s="5" t="s">
        <v>269</v>
      </c>
      <c r="C25" s="5">
        <v>117</v>
      </c>
      <c r="D25" s="7">
        <v>89.261538888889064</v>
      </c>
      <c r="E25" s="6">
        <f t="shared" si="0"/>
        <v>10443.600050000021</v>
      </c>
    </row>
    <row r="26" spans="1:5" x14ac:dyDescent="0.25">
      <c r="A26" s="4" t="s">
        <v>150</v>
      </c>
      <c r="B26" s="5" t="s">
        <v>151</v>
      </c>
      <c r="C26" s="5">
        <v>9</v>
      </c>
      <c r="D26" s="7">
        <v>159.6183011764706</v>
      </c>
      <c r="E26" s="6">
        <f t="shared" si="0"/>
        <v>1436.5647105882354</v>
      </c>
    </row>
    <row r="27" spans="1:5" x14ac:dyDescent="0.25">
      <c r="A27" s="4" t="s">
        <v>74</v>
      </c>
      <c r="B27" s="5" t="s">
        <v>75</v>
      </c>
      <c r="C27" s="5">
        <v>2</v>
      </c>
      <c r="D27" s="7">
        <v>159.61764705882354</v>
      </c>
      <c r="E27" s="6">
        <f t="shared" si="0"/>
        <v>319.23529411764707</v>
      </c>
    </row>
    <row r="28" spans="1:5" x14ac:dyDescent="0.25">
      <c r="A28" s="4" t="s">
        <v>130</v>
      </c>
      <c r="B28" s="5" t="s">
        <v>131</v>
      </c>
      <c r="C28" s="5">
        <v>6</v>
      </c>
      <c r="D28" s="7">
        <v>159.61764705882351</v>
      </c>
      <c r="E28" s="6">
        <f t="shared" si="0"/>
        <v>957.70588235294099</v>
      </c>
    </row>
    <row r="29" spans="1:5" x14ac:dyDescent="0.25">
      <c r="A29" s="4" t="s">
        <v>186</v>
      </c>
      <c r="B29" s="5" t="s">
        <v>187</v>
      </c>
      <c r="C29" s="5">
        <v>15</v>
      </c>
      <c r="D29" s="7">
        <v>150.75111111111107</v>
      </c>
      <c r="E29" s="6">
        <f t="shared" si="0"/>
        <v>2261.266666666666</v>
      </c>
    </row>
    <row r="30" spans="1:5" x14ac:dyDescent="0.25">
      <c r="A30" s="4" t="s">
        <v>262</v>
      </c>
      <c r="B30" s="5" t="s">
        <v>263</v>
      </c>
      <c r="C30" s="5">
        <v>88</v>
      </c>
      <c r="D30" s="7">
        <v>143.63228535353556</v>
      </c>
      <c r="E30" s="6">
        <f t="shared" si="0"/>
        <v>12639.64111111113</v>
      </c>
    </row>
    <row r="31" spans="1:5" x14ac:dyDescent="0.25">
      <c r="A31" s="4" t="s">
        <v>44</v>
      </c>
      <c r="B31" s="5" t="s">
        <v>45</v>
      </c>
      <c r="C31" s="5">
        <v>1</v>
      </c>
      <c r="D31" s="7">
        <v>102.90588235294118</v>
      </c>
      <c r="E31" s="6">
        <f t="shared" si="0"/>
        <v>102.90588235294118</v>
      </c>
    </row>
    <row r="32" spans="1:5" x14ac:dyDescent="0.25">
      <c r="A32" s="4" t="s">
        <v>280</v>
      </c>
      <c r="B32" s="5" t="s">
        <v>47</v>
      </c>
      <c r="C32" s="5">
        <v>1078</v>
      </c>
      <c r="D32" s="7">
        <v>98.704188888887188</v>
      </c>
      <c r="E32" s="6">
        <f t="shared" si="0"/>
        <v>106403.11562222039</v>
      </c>
    </row>
    <row r="33" spans="1:5" x14ac:dyDescent="0.25">
      <c r="A33" s="4" t="s">
        <v>46</v>
      </c>
      <c r="B33" s="5" t="s">
        <v>47</v>
      </c>
      <c r="C33" s="5">
        <v>1</v>
      </c>
      <c r="D33" s="7">
        <v>134.50588235294117</v>
      </c>
      <c r="E33" s="6">
        <f t="shared" si="0"/>
        <v>134.50588235294117</v>
      </c>
    </row>
    <row r="34" spans="1:5" x14ac:dyDescent="0.25">
      <c r="A34" s="4" t="s">
        <v>200</v>
      </c>
      <c r="B34" s="5" t="s">
        <v>201</v>
      </c>
      <c r="C34" s="5">
        <v>18</v>
      </c>
      <c r="D34" s="7">
        <v>145.51555555555552</v>
      </c>
      <c r="E34" s="6">
        <f t="shared" ref="E34:E65" si="1">SUM(C34*D34)</f>
        <v>2619.2799999999993</v>
      </c>
    </row>
    <row r="35" spans="1:5" x14ac:dyDescent="0.25">
      <c r="A35" s="4" t="s">
        <v>80</v>
      </c>
      <c r="B35" s="5" t="s">
        <v>81</v>
      </c>
      <c r="C35" s="5">
        <v>2</v>
      </c>
      <c r="D35" s="7">
        <v>153.62941176470591</v>
      </c>
      <c r="E35" s="6">
        <f t="shared" si="1"/>
        <v>307.25882352941181</v>
      </c>
    </row>
    <row r="36" spans="1:5" x14ac:dyDescent="0.25">
      <c r="A36" s="4" t="s">
        <v>194</v>
      </c>
      <c r="B36" s="5" t="s">
        <v>195</v>
      </c>
      <c r="C36" s="5">
        <v>17</v>
      </c>
      <c r="D36" s="7">
        <v>127.74666666666666</v>
      </c>
      <c r="E36" s="6">
        <f t="shared" si="1"/>
        <v>2171.6933333333332</v>
      </c>
    </row>
    <row r="37" spans="1:5" x14ac:dyDescent="0.25">
      <c r="A37" s="4" t="s">
        <v>254</v>
      </c>
      <c r="B37" s="5" t="s">
        <v>255</v>
      </c>
      <c r="C37" s="5">
        <v>65</v>
      </c>
      <c r="D37" s="7">
        <v>249.39111111111089</v>
      </c>
      <c r="E37" s="6">
        <f t="shared" si="1"/>
        <v>16210.422222222207</v>
      </c>
    </row>
    <row r="38" spans="1:5" x14ac:dyDescent="0.25">
      <c r="A38" s="4" t="s">
        <v>242</v>
      </c>
      <c r="B38" s="5" t="s">
        <v>243</v>
      </c>
      <c r="C38" s="5">
        <v>51</v>
      </c>
      <c r="D38" s="7">
        <v>157.55666666666681</v>
      </c>
      <c r="E38" s="6">
        <f t="shared" si="1"/>
        <v>8035.3900000000076</v>
      </c>
    </row>
    <row r="39" spans="1:5" x14ac:dyDescent="0.25">
      <c r="A39" s="4" t="s">
        <v>118</v>
      </c>
      <c r="B39" s="5" t="s">
        <v>119</v>
      </c>
      <c r="C39" s="5">
        <v>5</v>
      </c>
      <c r="D39" s="7">
        <v>264.4517647058824</v>
      </c>
      <c r="E39" s="6">
        <f t="shared" si="1"/>
        <v>1322.258823529412</v>
      </c>
    </row>
    <row r="40" spans="1:5" x14ac:dyDescent="0.25">
      <c r="A40" s="4" t="s">
        <v>108</v>
      </c>
      <c r="B40" s="5" t="s">
        <v>109</v>
      </c>
      <c r="C40" s="5">
        <v>4</v>
      </c>
      <c r="D40" s="7">
        <v>229.41176470588235</v>
      </c>
      <c r="E40" s="6">
        <f t="shared" si="1"/>
        <v>917.64705882352939</v>
      </c>
    </row>
    <row r="41" spans="1:5" x14ac:dyDescent="0.25">
      <c r="A41" s="4" t="s">
        <v>162</v>
      </c>
      <c r="B41" s="5" t="s">
        <v>163</v>
      </c>
      <c r="C41" s="5">
        <v>11</v>
      </c>
      <c r="D41" s="7">
        <v>249.76000000000008</v>
      </c>
      <c r="E41" s="6">
        <f t="shared" si="1"/>
        <v>2747.360000000001</v>
      </c>
    </row>
    <row r="42" spans="1:5" x14ac:dyDescent="0.25">
      <c r="A42" s="4" t="s">
        <v>110</v>
      </c>
      <c r="B42" s="5" t="s">
        <v>111</v>
      </c>
      <c r="C42" s="5">
        <v>4</v>
      </c>
      <c r="D42" s="7">
        <v>264.45058823529411</v>
      </c>
      <c r="E42" s="6">
        <f t="shared" si="1"/>
        <v>1057.8023529411764</v>
      </c>
    </row>
    <row r="43" spans="1:5" x14ac:dyDescent="0.25">
      <c r="A43" s="4" t="s">
        <v>40</v>
      </c>
      <c r="B43" s="5" t="s">
        <v>41</v>
      </c>
      <c r="C43" s="5">
        <v>1</v>
      </c>
      <c r="D43" s="7">
        <v>233.49411764705883</v>
      </c>
      <c r="E43" s="6">
        <f t="shared" si="1"/>
        <v>233.49411764705883</v>
      </c>
    </row>
    <row r="44" spans="1:5" x14ac:dyDescent="0.25">
      <c r="A44" s="4" t="s">
        <v>42</v>
      </c>
      <c r="B44" s="5" t="s">
        <v>43</v>
      </c>
      <c r="C44" s="5">
        <v>1</v>
      </c>
      <c r="D44" s="7">
        <v>229.41176470588235</v>
      </c>
      <c r="E44" s="6">
        <f t="shared" si="1"/>
        <v>229.41176470588235</v>
      </c>
    </row>
    <row r="45" spans="1:5" x14ac:dyDescent="0.25">
      <c r="A45" s="4" t="s">
        <v>78</v>
      </c>
      <c r="B45" s="5" t="s">
        <v>79</v>
      </c>
      <c r="C45" s="5">
        <v>2</v>
      </c>
      <c r="D45" s="7">
        <v>164.12352941176471</v>
      </c>
      <c r="E45" s="6">
        <f t="shared" si="1"/>
        <v>328.24705882352941</v>
      </c>
    </row>
    <row r="46" spans="1:5" x14ac:dyDescent="0.25">
      <c r="A46" s="4" t="s">
        <v>226</v>
      </c>
      <c r="B46" s="5" t="s">
        <v>227</v>
      </c>
      <c r="C46" s="5">
        <v>39</v>
      </c>
      <c r="D46" s="7">
        <v>156.3677777777776</v>
      </c>
      <c r="E46" s="6">
        <f t="shared" si="1"/>
        <v>6098.3433333333269</v>
      </c>
    </row>
    <row r="47" spans="1:5" x14ac:dyDescent="0.25">
      <c r="A47" s="4" t="s">
        <v>120</v>
      </c>
      <c r="B47" s="5" t="s">
        <v>121</v>
      </c>
      <c r="C47" s="5">
        <v>5</v>
      </c>
      <c r="D47" s="7">
        <v>21.287058823529414</v>
      </c>
      <c r="E47" s="6">
        <f t="shared" si="1"/>
        <v>106.43529411764706</v>
      </c>
    </row>
    <row r="48" spans="1:5" x14ac:dyDescent="0.25">
      <c r="A48" s="4" t="s">
        <v>154</v>
      </c>
      <c r="B48" s="5" t="s">
        <v>155</v>
      </c>
      <c r="C48" s="5">
        <v>10</v>
      </c>
      <c r="D48" s="7">
        <v>21.288235294117648</v>
      </c>
      <c r="E48" s="6">
        <f t="shared" si="1"/>
        <v>212.88235294117646</v>
      </c>
    </row>
    <row r="49" spans="1:5" x14ac:dyDescent="0.25">
      <c r="A49" s="4" t="s">
        <v>138</v>
      </c>
      <c r="B49" s="5" t="s">
        <v>139</v>
      </c>
      <c r="C49" s="5">
        <v>7</v>
      </c>
      <c r="D49" s="7">
        <v>147.44588235294117</v>
      </c>
      <c r="E49" s="6">
        <f t="shared" si="1"/>
        <v>1032.1211764705881</v>
      </c>
    </row>
    <row r="50" spans="1:5" x14ac:dyDescent="0.25">
      <c r="A50" s="4" t="s">
        <v>250</v>
      </c>
      <c r="B50" s="5" t="s">
        <v>251</v>
      </c>
      <c r="C50" s="5">
        <v>57</v>
      </c>
      <c r="D50" s="7">
        <v>129.85832608187121</v>
      </c>
      <c r="E50" s="6">
        <f t="shared" si="1"/>
        <v>7401.9245866666588</v>
      </c>
    </row>
    <row r="51" spans="1:5" x14ac:dyDescent="0.25">
      <c r="A51" s="4" t="s">
        <v>142</v>
      </c>
      <c r="B51" s="5" t="s">
        <v>143</v>
      </c>
      <c r="C51" s="5">
        <v>8</v>
      </c>
      <c r="D51" s="7">
        <v>139.63411764705882</v>
      </c>
      <c r="E51" s="6">
        <f t="shared" si="1"/>
        <v>1117.0729411764705</v>
      </c>
    </row>
    <row r="52" spans="1:5" x14ac:dyDescent="0.25">
      <c r="A52" s="4" t="s">
        <v>48</v>
      </c>
      <c r="B52" s="5" t="s">
        <v>49</v>
      </c>
      <c r="C52" s="5">
        <v>1</v>
      </c>
      <c r="D52" s="7">
        <v>157.68235294117648</v>
      </c>
      <c r="E52" s="6">
        <f t="shared" si="1"/>
        <v>157.68235294117648</v>
      </c>
    </row>
    <row r="53" spans="1:5" x14ac:dyDescent="0.25">
      <c r="A53" s="4" t="s">
        <v>271</v>
      </c>
      <c r="B53" s="5" t="s">
        <v>97</v>
      </c>
      <c r="C53" s="5">
        <v>132</v>
      </c>
      <c r="D53" s="7">
        <v>97.994444444444255</v>
      </c>
      <c r="E53" s="6">
        <f t="shared" si="1"/>
        <v>12935.266666666641</v>
      </c>
    </row>
    <row r="54" spans="1:5" x14ac:dyDescent="0.25">
      <c r="A54" s="4" t="s">
        <v>96</v>
      </c>
      <c r="B54" s="5" t="s">
        <v>97</v>
      </c>
      <c r="C54" s="5">
        <v>3</v>
      </c>
      <c r="D54" s="7">
        <v>146.93333294117647</v>
      </c>
      <c r="E54" s="6">
        <f t="shared" si="1"/>
        <v>440.79999882352945</v>
      </c>
    </row>
    <row r="55" spans="1:5" x14ac:dyDescent="0.25">
      <c r="A55" s="4" t="s">
        <v>52</v>
      </c>
      <c r="B55" s="5" t="s">
        <v>53</v>
      </c>
      <c r="C55" s="5">
        <v>1</v>
      </c>
      <c r="D55" s="7">
        <v>176.01176470588237</v>
      </c>
      <c r="E55" s="6">
        <f t="shared" si="1"/>
        <v>176.01176470588237</v>
      </c>
    </row>
    <row r="56" spans="1:5" x14ac:dyDescent="0.25">
      <c r="A56" s="4" t="s">
        <v>230</v>
      </c>
      <c r="B56" s="5" t="s">
        <v>231</v>
      </c>
      <c r="C56" s="5">
        <v>40</v>
      </c>
      <c r="D56" s="7">
        <v>178.25333333333325</v>
      </c>
      <c r="E56" s="6">
        <f t="shared" si="1"/>
        <v>7130.1333333333296</v>
      </c>
    </row>
    <row r="57" spans="1:5" x14ac:dyDescent="0.25">
      <c r="A57" s="4" t="s">
        <v>54</v>
      </c>
      <c r="B57" s="5" t="s">
        <v>55</v>
      </c>
      <c r="C57" s="5">
        <v>1</v>
      </c>
      <c r="D57" s="7">
        <v>139.64705882352942</v>
      </c>
      <c r="E57" s="6">
        <f t="shared" si="1"/>
        <v>139.64705882352942</v>
      </c>
    </row>
    <row r="58" spans="1:5" x14ac:dyDescent="0.25">
      <c r="A58" s="4" t="s">
        <v>132</v>
      </c>
      <c r="B58" s="5" t="s">
        <v>133</v>
      </c>
      <c r="C58" s="5">
        <v>6</v>
      </c>
      <c r="D58" s="7">
        <v>224.46823529411765</v>
      </c>
      <c r="E58" s="6">
        <f t="shared" si="1"/>
        <v>1346.8094117647058</v>
      </c>
    </row>
    <row r="59" spans="1:5" x14ac:dyDescent="0.25">
      <c r="A59" s="4" t="s">
        <v>124</v>
      </c>
      <c r="B59" s="5" t="s">
        <v>125</v>
      </c>
      <c r="C59" s="5">
        <v>5</v>
      </c>
      <c r="D59" s="7">
        <v>203.52941176470588</v>
      </c>
      <c r="E59" s="6">
        <f t="shared" si="1"/>
        <v>1017.6470588235294</v>
      </c>
    </row>
    <row r="60" spans="1:5" x14ac:dyDescent="0.25">
      <c r="A60" s="4" t="s">
        <v>166</v>
      </c>
      <c r="B60" s="5" t="s">
        <v>57</v>
      </c>
      <c r="C60" s="5">
        <v>11</v>
      </c>
      <c r="D60" s="7">
        <v>200.40808111111116</v>
      </c>
      <c r="E60" s="6">
        <f t="shared" si="1"/>
        <v>2204.4888922222226</v>
      </c>
    </row>
    <row r="61" spans="1:5" x14ac:dyDescent="0.25">
      <c r="A61" s="4" t="s">
        <v>56</v>
      </c>
      <c r="B61" s="5" t="s">
        <v>57</v>
      </c>
      <c r="C61" s="5">
        <v>1</v>
      </c>
      <c r="D61" s="7">
        <v>217.83529411764707</v>
      </c>
      <c r="E61" s="6">
        <f t="shared" si="1"/>
        <v>217.83529411764707</v>
      </c>
    </row>
    <row r="62" spans="1:5" x14ac:dyDescent="0.25">
      <c r="A62" s="4" t="s">
        <v>98</v>
      </c>
      <c r="B62" s="5" t="s">
        <v>99</v>
      </c>
      <c r="C62" s="5">
        <v>3</v>
      </c>
      <c r="D62" s="7">
        <v>219.03529411764703</v>
      </c>
      <c r="E62" s="6">
        <f t="shared" si="1"/>
        <v>657.10588235294108</v>
      </c>
    </row>
    <row r="63" spans="1:5" x14ac:dyDescent="0.25">
      <c r="A63" s="4" t="s">
        <v>122</v>
      </c>
      <c r="B63" s="5" t="s">
        <v>123</v>
      </c>
      <c r="C63" s="5">
        <v>5</v>
      </c>
      <c r="D63" s="7">
        <v>19.23764705882353</v>
      </c>
      <c r="E63" s="6">
        <f t="shared" si="1"/>
        <v>96.188235294117646</v>
      </c>
    </row>
    <row r="64" spans="1:5" x14ac:dyDescent="0.25">
      <c r="A64" s="4" t="s">
        <v>156</v>
      </c>
      <c r="B64" s="5" t="s">
        <v>157</v>
      </c>
      <c r="C64" s="5">
        <v>10</v>
      </c>
      <c r="D64" s="7">
        <v>19.195294117647059</v>
      </c>
      <c r="E64" s="6">
        <f t="shared" si="1"/>
        <v>191.95294117647057</v>
      </c>
    </row>
    <row r="65" spans="1:5" x14ac:dyDescent="0.25">
      <c r="A65" s="4" t="s">
        <v>170</v>
      </c>
      <c r="B65" s="5" t="s">
        <v>171</v>
      </c>
      <c r="C65" s="5">
        <v>12</v>
      </c>
      <c r="D65" s="7">
        <v>170.65333333333334</v>
      </c>
      <c r="E65" s="6">
        <f t="shared" si="1"/>
        <v>2047.8400000000001</v>
      </c>
    </row>
    <row r="66" spans="1:5" x14ac:dyDescent="0.25">
      <c r="A66" s="4" t="s">
        <v>100</v>
      </c>
      <c r="B66" s="5" t="s">
        <v>101</v>
      </c>
      <c r="C66" s="5">
        <v>3</v>
      </c>
      <c r="D66" s="7">
        <v>219.41176470588235</v>
      </c>
      <c r="E66" s="6">
        <f t="shared" ref="E66:E97" si="2">SUM(C66*D66)</f>
        <v>658.23529411764707</v>
      </c>
    </row>
    <row r="67" spans="1:5" x14ac:dyDescent="0.25">
      <c r="A67" s="4" t="s">
        <v>206</v>
      </c>
      <c r="B67" s="5" t="s">
        <v>207</v>
      </c>
      <c r="C67" s="5">
        <v>25</v>
      </c>
      <c r="D67" s="7">
        <v>154.81888888888886</v>
      </c>
      <c r="E67" s="6">
        <f t="shared" si="2"/>
        <v>3870.4722222222217</v>
      </c>
    </row>
    <row r="68" spans="1:5" x14ac:dyDescent="0.25">
      <c r="A68" s="4" t="s">
        <v>58</v>
      </c>
      <c r="B68" s="5" t="s">
        <v>59</v>
      </c>
      <c r="C68" s="5">
        <v>1</v>
      </c>
      <c r="D68" s="7">
        <v>204.68235294117648</v>
      </c>
      <c r="E68" s="6">
        <f t="shared" si="2"/>
        <v>204.68235294117648</v>
      </c>
    </row>
    <row r="69" spans="1:5" x14ac:dyDescent="0.25">
      <c r="A69" s="4" t="s">
        <v>84</v>
      </c>
      <c r="B69" s="5" t="s">
        <v>85</v>
      </c>
      <c r="C69" s="5">
        <v>2</v>
      </c>
      <c r="D69" s="7">
        <v>159.7235294117647</v>
      </c>
      <c r="E69" s="6">
        <f t="shared" si="2"/>
        <v>319.4470588235294</v>
      </c>
    </row>
    <row r="70" spans="1:5" x14ac:dyDescent="0.25">
      <c r="A70" s="4" t="s">
        <v>184</v>
      </c>
      <c r="B70" s="5" t="s">
        <v>185</v>
      </c>
      <c r="C70" s="5">
        <v>14</v>
      </c>
      <c r="D70" s="7">
        <v>171.68222222222229</v>
      </c>
      <c r="E70" s="6">
        <f t="shared" si="2"/>
        <v>2403.5511111111123</v>
      </c>
    </row>
    <row r="71" spans="1:5" x14ac:dyDescent="0.25">
      <c r="A71" s="4" t="s">
        <v>7</v>
      </c>
      <c r="B71" s="5" t="s">
        <v>8</v>
      </c>
      <c r="C71" s="5">
        <v>3</v>
      </c>
      <c r="D71" s="7">
        <v>204.2</v>
      </c>
      <c r="E71" s="6">
        <f t="shared" si="2"/>
        <v>612.59999999999991</v>
      </c>
    </row>
    <row r="72" spans="1:5" x14ac:dyDescent="0.25">
      <c r="A72" s="4" t="s">
        <v>18</v>
      </c>
      <c r="B72" s="5" t="s">
        <v>19</v>
      </c>
      <c r="C72" s="5">
        <v>93</v>
      </c>
      <c r="D72" s="7">
        <v>152.85225806451578</v>
      </c>
      <c r="E72" s="6">
        <f t="shared" si="2"/>
        <v>14215.259999999967</v>
      </c>
    </row>
    <row r="73" spans="1:5" x14ac:dyDescent="0.25">
      <c r="A73" s="4" t="s">
        <v>11</v>
      </c>
      <c r="B73" s="5" t="s">
        <v>12</v>
      </c>
      <c r="C73" s="5">
        <v>7</v>
      </c>
      <c r="D73" s="7">
        <v>133.72222222222223</v>
      </c>
      <c r="E73" s="6">
        <f t="shared" si="2"/>
        <v>936.05555555555566</v>
      </c>
    </row>
    <row r="74" spans="1:5" x14ac:dyDescent="0.25">
      <c r="A74" s="4" t="s">
        <v>15</v>
      </c>
      <c r="B74" s="5" t="s">
        <v>16</v>
      </c>
      <c r="C74" s="5">
        <v>39</v>
      </c>
      <c r="D74" s="7">
        <v>207.48777777777755</v>
      </c>
      <c r="E74" s="6">
        <f t="shared" si="2"/>
        <v>8092.0233333333244</v>
      </c>
    </row>
    <row r="75" spans="1:5" x14ac:dyDescent="0.25">
      <c r="A75" s="4" t="s">
        <v>164</v>
      </c>
      <c r="B75" s="5" t="s">
        <v>165</v>
      </c>
      <c r="C75" s="5">
        <v>11</v>
      </c>
      <c r="D75" s="7">
        <v>267.1303033333333</v>
      </c>
      <c r="E75" s="6">
        <f t="shared" si="2"/>
        <v>2938.4333366666665</v>
      </c>
    </row>
    <row r="76" spans="1:5" x14ac:dyDescent="0.25">
      <c r="A76" s="4" t="s">
        <v>182</v>
      </c>
      <c r="B76" s="5" t="s">
        <v>183</v>
      </c>
      <c r="C76" s="5">
        <v>14</v>
      </c>
      <c r="D76" s="7">
        <v>300.21111111111111</v>
      </c>
      <c r="E76" s="6">
        <f t="shared" si="2"/>
        <v>4202.9555555555553</v>
      </c>
    </row>
    <row r="77" spans="1:5" x14ac:dyDescent="0.25">
      <c r="A77" s="4" t="s">
        <v>256</v>
      </c>
      <c r="B77" s="5" t="s">
        <v>257</v>
      </c>
      <c r="C77" s="5">
        <v>69</v>
      </c>
      <c r="D77" s="7">
        <v>266.4044444444441</v>
      </c>
      <c r="E77" s="6">
        <f t="shared" si="2"/>
        <v>18381.906666666644</v>
      </c>
    </row>
    <row r="78" spans="1:5" x14ac:dyDescent="0.25">
      <c r="A78" s="4" t="s">
        <v>152</v>
      </c>
      <c r="B78" s="5" t="s">
        <v>153</v>
      </c>
      <c r="C78" s="5">
        <v>9</v>
      </c>
      <c r="D78" s="7">
        <v>344.85411764705879</v>
      </c>
      <c r="E78" s="6">
        <f t="shared" si="2"/>
        <v>3103.6870588235292</v>
      </c>
    </row>
    <row r="79" spans="1:5" x14ac:dyDescent="0.25">
      <c r="A79" s="4" t="s">
        <v>188</v>
      </c>
      <c r="B79" s="5" t="s">
        <v>189</v>
      </c>
      <c r="C79" s="5">
        <v>15</v>
      </c>
      <c r="D79" s="7">
        <v>277.50111111111119</v>
      </c>
      <c r="E79" s="6">
        <f t="shared" si="2"/>
        <v>4162.5166666666682</v>
      </c>
    </row>
    <row r="80" spans="1:5" x14ac:dyDescent="0.25">
      <c r="A80" s="4" t="s">
        <v>190</v>
      </c>
      <c r="B80" s="5" t="s">
        <v>191</v>
      </c>
      <c r="C80" s="5">
        <v>15</v>
      </c>
      <c r="D80" s="7">
        <v>311.77555555555557</v>
      </c>
      <c r="E80" s="6">
        <f t="shared" si="2"/>
        <v>4676.6333333333332</v>
      </c>
    </row>
    <row r="81" spans="1:5" x14ac:dyDescent="0.25">
      <c r="A81" s="4" t="s">
        <v>236</v>
      </c>
      <c r="B81" s="5" t="s">
        <v>237</v>
      </c>
      <c r="C81" s="5">
        <v>42</v>
      </c>
      <c r="D81" s="7">
        <v>321.89417999999984</v>
      </c>
      <c r="E81" s="6">
        <f t="shared" si="2"/>
        <v>13519.555559999993</v>
      </c>
    </row>
    <row r="82" spans="1:5" x14ac:dyDescent="0.25">
      <c r="A82" s="4" t="s">
        <v>50</v>
      </c>
      <c r="B82" s="5" t="s">
        <v>51</v>
      </c>
      <c r="C82" s="5">
        <v>1</v>
      </c>
      <c r="D82" s="7">
        <v>340.8235294117647</v>
      </c>
      <c r="E82" s="6">
        <f t="shared" si="2"/>
        <v>340.8235294117647</v>
      </c>
    </row>
    <row r="83" spans="1:5" x14ac:dyDescent="0.25">
      <c r="A83" s="4" t="s">
        <v>234</v>
      </c>
      <c r="B83" s="5" t="s">
        <v>235</v>
      </c>
      <c r="C83" s="5">
        <v>42</v>
      </c>
      <c r="D83" s="7">
        <v>318.25555555555576</v>
      </c>
      <c r="E83" s="6">
        <f t="shared" si="2"/>
        <v>13366.733333333343</v>
      </c>
    </row>
    <row r="84" spans="1:5" x14ac:dyDescent="0.25">
      <c r="A84" s="4" t="s">
        <v>266</v>
      </c>
      <c r="B84" s="5" t="s">
        <v>267</v>
      </c>
      <c r="C84" s="5">
        <v>101</v>
      </c>
      <c r="D84" s="7">
        <v>215.28444444444443</v>
      </c>
      <c r="E84" s="6">
        <f t="shared" si="2"/>
        <v>21743.728888888887</v>
      </c>
    </row>
    <row r="85" spans="1:5" x14ac:dyDescent="0.25">
      <c r="A85" s="4" t="s">
        <v>214</v>
      </c>
      <c r="B85" s="5" t="s">
        <v>215</v>
      </c>
      <c r="C85" s="5">
        <v>30</v>
      </c>
      <c r="D85" s="7">
        <v>317.4255555555556</v>
      </c>
      <c r="E85" s="6">
        <f t="shared" si="2"/>
        <v>9522.7666666666682</v>
      </c>
    </row>
    <row r="86" spans="1:5" x14ac:dyDescent="0.25">
      <c r="A86" s="4" t="s">
        <v>82</v>
      </c>
      <c r="B86" s="5" t="s">
        <v>83</v>
      </c>
      <c r="C86" s="5">
        <v>2</v>
      </c>
      <c r="D86" s="7">
        <v>317.87058823529412</v>
      </c>
      <c r="E86" s="6">
        <f t="shared" si="2"/>
        <v>635.74117647058824</v>
      </c>
    </row>
    <row r="87" spans="1:5" x14ac:dyDescent="0.25">
      <c r="A87" s="4" t="s">
        <v>238</v>
      </c>
      <c r="B87" s="5" t="s">
        <v>239</v>
      </c>
      <c r="C87" s="5">
        <v>48</v>
      </c>
      <c r="D87" s="7">
        <v>321.89421333333365</v>
      </c>
      <c r="E87" s="6">
        <f t="shared" si="2"/>
        <v>15450.922240000014</v>
      </c>
    </row>
    <row r="88" spans="1:5" x14ac:dyDescent="0.25">
      <c r="A88" s="4" t="s">
        <v>22</v>
      </c>
      <c r="B88" s="5" t="s">
        <v>23</v>
      </c>
      <c r="C88" s="5">
        <v>312</v>
      </c>
      <c r="D88" s="7">
        <v>213.41000000000139</v>
      </c>
      <c r="E88" s="6">
        <f t="shared" si="2"/>
        <v>66583.920000000435</v>
      </c>
    </row>
    <row r="89" spans="1:5" x14ac:dyDescent="0.25">
      <c r="A89" s="4" t="s">
        <v>212</v>
      </c>
      <c r="B89" s="5" t="s">
        <v>213</v>
      </c>
      <c r="C89" s="5">
        <v>29</v>
      </c>
      <c r="D89" s="7">
        <v>77.777777777777771</v>
      </c>
      <c r="E89" s="6">
        <f t="shared" si="2"/>
        <v>2255.5555555555552</v>
      </c>
    </row>
    <row r="90" spans="1:5" x14ac:dyDescent="0.25">
      <c r="A90" s="4" t="s">
        <v>102</v>
      </c>
      <c r="B90" s="5" t="s">
        <v>103</v>
      </c>
      <c r="C90" s="5">
        <v>3</v>
      </c>
      <c r="D90" s="7">
        <v>76.337647058823535</v>
      </c>
      <c r="E90" s="6">
        <f t="shared" si="2"/>
        <v>229.0129411764706</v>
      </c>
    </row>
    <row r="91" spans="1:5" x14ac:dyDescent="0.25">
      <c r="A91" s="4" t="s">
        <v>220</v>
      </c>
      <c r="B91" s="5" t="s">
        <v>221</v>
      </c>
      <c r="C91" s="5">
        <v>32</v>
      </c>
      <c r="D91" s="7">
        <v>85.46999999999997</v>
      </c>
      <c r="E91" s="6">
        <f t="shared" si="2"/>
        <v>2735.0399999999991</v>
      </c>
    </row>
    <row r="92" spans="1:5" x14ac:dyDescent="0.25">
      <c r="A92" s="4" t="s">
        <v>196</v>
      </c>
      <c r="B92" s="5" t="s">
        <v>197</v>
      </c>
      <c r="C92" s="5">
        <v>17</v>
      </c>
      <c r="D92" s="7">
        <v>75.044444444444437</v>
      </c>
      <c r="E92" s="6">
        <f t="shared" si="2"/>
        <v>1275.7555555555555</v>
      </c>
    </row>
    <row r="93" spans="1:5" x14ac:dyDescent="0.25">
      <c r="A93" s="4" t="s">
        <v>172</v>
      </c>
      <c r="B93" s="5" t="s">
        <v>173</v>
      </c>
      <c r="C93" s="5">
        <v>12</v>
      </c>
      <c r="D93" s="7">
        <v>86.241111111111096</v>
      </c>
      <c r="E93" s="6">
        <f t="shared" si="2"/>
        <v>1034.8933333333332</v>
      </c>
    </row>
    <row r="94" spans="1:5" x14ac:dyDescent="0.25">
      <c r="A94" s="4" t="s">
        <v>86</v>
      </c>
      <c r="B94" s="5" t="s">
        <v>87</v>
      </c>
      <c r="C94" s="5">
        <v>2</v>
      </c>
      <c r="D94" s="7">
        <v>86.564705882352939</v>
      </c>
      <c r="E94" s="6">
        <f t="shared" si="2"/>
        <v>173.12941176470588</v>
      </c>
    </row>
    <row r="95" spans="1:5" x14ac:dyDescent="0.25">
      <c r="A95" s="4" t="s">
        <v>112</v>
      </c>
      <c r="B95" s="5" t="s">
        <v>113</v>
      </c>
      <c r="C95" s="5">
        <v>4</v>
      </c>
      <c r="D95" s="7">
        <v>91.503529411764717</v>
      </c>
      <c r="E95" s="6">
        <f t="shared" si="2"/>
        <v>366.01411764705887</v>
      </c>
    </row>
    <row r="96" spans="1:5" x14ac:dyDescent="0.25">
      <c r="A96" s="4" t="s">
        <v>140</v>
      </c>
      <c r="B96" s="5" t="s">
        <v>141</v>
      </c>
      <c r="C96" s="5">
        <v>7</v>
      </c>
      <c r="D96" s="7">
        <v>75.86</v>
      </c>
      <c r="E96" s="6">
        <f t="shared" si="2"/>
        <v>531.02</v>
      </c>
    </row>
    <row r="97" spans="1:5" x14ac:dyDescent="0.25">
      <c r="A97" s="4" t="s">
        <v>244</v>
      </c>
      <c r="B97" s="5" t="s">
        <v>245</v>
      </c>
      <c r="C97" s="5">
        <v>52</v>
      </c>
      <c r="D97" s="7">
        <v>86.419999999999888</v>
      </c>
      <c r="E97" s="6">
        <f t="shared" si="2"/>
        <v>4493.8399999999938</v>
      </c>
    </row>
    <row r="98" spans="1:5" x14ac:dyDescent="0.25">
      <c r="A98" s="4" t="s">
        <v>158</v>
      </c>
      <c r="B98" s="5" t="s">
        <v>159</v>
      </c>
      <c r="C98" s="5">
        <v>10</v>
      </c>
      <c r="D98" s="7">
        <v>38.318823529411773</v>
      </c>
      <c r="E98" s="6">
        <f t="shared" ref="E98:E129" si="3">SUM(C98*D98)</f>
        <v>383.1882352941177</v>
      </c>
    </row>
    <row r="99" spans="1:5" x14ac:dyDescent="0.25">
      <c r="A99" s="4" t="s">
        <v>198</v>
      </c>
      <c r="B99" s="5" t="s">
        <v>199</v>
      </c>
      <c r="C99" s="5">
        <v>17</v>
      </c>
      <c r="D99" s="7">
        <v>285.2477777777778</v>
      </c>
      <c r="E99" s="6">
        <f t="shared" si="3"/>
        <v>4849.2122222222224</v>
      </c>
    </row>
    <row r="100" spans="1:5" x14ac:dyDescent="0.25">
      <c r="A100" s="4" t="s">
        <v>204</v>
      </c>
      <c r="B100" s="5" t="s">
        <v>205</v>
      </c>
      <c r="C100" s="5">
        <v>23</v>
      </c>
      <c r="D100" s="7">
        <v>287.0755555555557</v>
      </c>
      <c r="E100" s="6">
        <f t="shared" si="3"/>
        <v>6602.737777777781</v>
      </c>
    </row>
    <row r="101" spans="1:5" x14ac:dyDescent="0.25">
      <c r="A101" s="4" t="s">
        <v>272</v>
      </c>
      <c r="B101" s="5" t="s">
        <v>273</v>
      </c>
      <c r="C101" s="5">
        <v>172</v>
      </c>
      <c r="D101" s="7">
        <v>236.69999999999945</v>
      </c>
      <c r="E101" s="6">
        <f t="shared" si="3"/>
        <v>40712.399999999907</v>
      </c>
    </row>
    <row r="102" spans="1:5" x14ac:dyDescent="0.25">
      <c r="A102" s="4" t="s">
        <v>128</v>
      </c>
      <c r="B102" s="5" t="s">
        <v>129</v>
      </c>
      <c r="C102" s="5">
        <v>5</v>
      </c>
      <c r="D102" s="7">
        <v>223.52941176470588</v>
      </c>
      <c r="E102" s="6">
        <f t="shared" si="3"/>
        <v>1117.6470588235295</v>
      </c>
    </row>
    <row r="103" spans="1:5" x14ac:dyDescent="0.25">
      <c r="A103" s="4" t="s">
        <v>148</v>
      </c>
      <c r="B103" s="5" t="s">
        <v>149</v>
      </c>
      <c r="C103" s="5">
        <v>8</v>
      </c>
      <c r="D103" s="7">
        <v>298.11764705882359</v>
      </c>
      <c r="E103" s="6">
        <f t="shared" si="3"/>
        <v>2384.9411764705887</v>
      </c>
    </row>
    <row r="104" spans="1:5" x14ac:dyDescent="0.25">
      <c r="A104" s="4" t="s">
        <v>167</v>
      </c>
      <c r="B104" s="5" t="s">
        <v>127</v>
      </c>
      <c r="C104" s="5">
        <v>11</v>
      </c>
      <c r="D104" s="7">
        <v>305.40666666666664</v>
      </c>
      <c r="E104" s="6">
        <f t="shared" si="3"/>
        <v>3359.4733333333329</v>
      </c>
    </row>
    <row r="105" spans="1:5" x14ac:dyDescent="0.25">
      <c r="A105" s="4" t="s">
        <v>126</v>
      </c>
      <c r="B105" s="5" t="s">
        <v>127</v>
      </c>
      <c r="C105" s="5">
        <v>5</v>
      </c>
      <c r="D105" s="7">
        <v>393.41176470588232</v>
      </c>
      <c r="E105" s="6">
        <f t="shared" si="3"/>
        <v>1967.0588235294117</v>
      </c>
    </row>
    <row r="106" spans="1:5" x14ac:dyDescent="0.25">
      <c r="A106" s="4" t="s">
        <v>114</v>
      </c>
      <c r="B106" s="5" t="s">
        <v>115</v>
      </c>
      <c r="C106" s="5">
        <v>4</v>
      </c>
      <c r="D106" s="7">
        <v>271.88235294117646</v>
      </c>
      <c r="E106" s="6">
        <f t="shared" si="3"/>
        <v>1087.5294117647059</v>
      </c>
    </row>
    <row r="107" spans="1:5" x14ac:dyDescent="0.25">
      <c r="A107" s="4" t="s">
        <v>278</v>
      </c>
      <c r="B107" s="5" t="s">
        <v>279</v>
      </c>
      <c r="C107" s="5">
        <v>600</v>
      </c>
      <c r="D107" s="7">
        <v>228.16111111111218</v>
      </c>
      <c r="E107" s="6">
        <f t="shared" si="3"/>
        <v>136896.6666666673</v>
      </c>
    </row>
    <row r="108" spans="1:5" x14ac:dyDescent="0.25">
      <c r="A108" s="4" t="s">
        <v>174</v>
      </c>
      <c r="B108" s="5" t="s">
        <v>175</v>
      </c>
      <c r="C108" s="5">
        <v>12</v>
      </c>
      <c r="D108" s="7">
        <v>211.11111111111111</v>
      </c>
      <c r="E108" s="6">
        <f t="shared" si="3"/>
        <v>2533.3333333333335</v>
      </c>
    </row>
    <row r="109" spans="1:5" x14ac:dyDescent="0.25">
      <c r="A109" s="4" t="s">
        <v>192</v>
      </c>
      <c r="B109" s="5" t="s">
        <v>193</v>
      </c>
      <c r="C109" s="5">
        <v>15</v>
      </c>
      <c r="D109" s="7">
        <v>278.98333333333335</v>
      </c>
      <c r="E109" s="6">
        <f t="shared" si="3"/>
        <v>4184.75</v>
      </c>
    </row>
    <row r="110" spans="1:5" x14ac:dyDescent="0.25">
      <c r="A110" s="4" t="s">
        <v>9</v>
      </c>
      <c r="B110" s="5" t="s">
        <v>10</v>
      </c>
      <c r="C110" s="5">
        <v>3</v>
      </c>
      <c r="D110" s="7">
        <v>285.3966666666667</v>
      </c>
      <c r="E110" s="6">
        <f t="shared" si="3"/>
        <v>856.19</v>
      </c>
    </row>
    <row r="111" spans="1:5" x14ac:dyDescent="0.25">
      <c r="A111" s="4" t="s">
        <v>24</v>
      </c>
      <c r="B111" s="5" t="s">
        <v>25</v>
      </c>
      <c r="C111" s="5">
        <v>556</v>
      </c>
      <c r="D111" s="7">
        <v>248.31454236610364</v>
      </c>
      <c r="E111" s="6">
        <f t="shared" si="3"/>
        <v>138062.88555555363</v>
      </c>
    </row>
    <row r="112" spans="1:5" x14ac:dyDescent="0.25">
      <c r="A112" s="4" t="s">
        <v>60</v>
      </c>
      <c r="B112" s="5" t="s">
        <v>61</v>
      </c>
      <c r="C112" s="5">
        <v>1</v>
      </c>
      <c r="D112" s="7">
        <v>315.58823529411768</v>
      </c>
      <c r="E112" s="6">
        <f t="shared" si="3"/>
        <v>315.58823529411768</v>
      </c>
    </row>
    <row r="113" spans="1:5" x14ac:dyDescent="0.25">
      <c r="A113" s="4" t="s">
        <v>180</v>
      </c>
      <c r="B113" s="5" t="s">
        <v>181</v>
      </c>
      <c r="C113" s="5">
        <v>13</v>
      </c>
      <c r="D113" s="7">
        <v>348.6466666666667</v>
      </c>
      <c r="E113" s="6">
        <f t="shared" si="3"/>
        <v>4532.4066666666668</v>
      </c>
    </row>
    <row r="114" spans="1:5" x14ac:dyDescent="0.25">
      <c r="A114" s="4" t="s">
        <v>88</v>
      </c>
      <c r="B114" s="5" t="s">
        <v>89</v>
      </c>
      <c r="C114" s="5">
        <v>2</v>
      </c>
      <c r="D114" s="7">
        <v>320.25294117647059</v>
      </c>
      <c r="E114" s="6">
        <f t="shared" si="3"/>
        <v>640.50588235294117</v>
      </c>
    </row>
    <row r="115" spans="1:5" x14ac:dyDescent="0.25">
      <c r="A115" s="4" t="s">
        <v>144</v>
      </c>
      <c r="B115" s="5" t="s">
        <v>145</v>
      </c>
      <c r="C115" s="5">
        <v>8</v>
      </c>
      <c r="D115" s="7">
        <v>40.873529411764707</v>
      </c>
      <c r="E115" s="6">
        <f t="shared" si="3"/>
        <v>326.98823529411766</v>
      </c>
    </row>
    <row r="116" spans="1:5" x14ac:dyDescent="0.25">
      <c r="A116" s="4" t="s">
        <v>62</v>
      </c>
      <c r="B116" s="5" t="s">
        <v>63</v>
      </c>
      <c r="C116" s="5">
        <v>1</v>
      </c>
      <c r="D116" s="7">
        <v>315.58823529411768</v>
      </c>
      <c r="E116" s="6">
        <f t="shared" si="3"/>
        <v>315.58823529411768</v>
      </c>
    </row>
    <row r="117" spans="1:5" x14ac:dyDescent="0.25">
      <c r="A117" s="4" t="s">
        <v>210</v>
      </c>
      <c r="B117" s="5" t="s">
        <v>211</v>
      </c>
      <c r="C117" s="5">
        <v>26</v>
      </c>
      <c r="D117" s="7">
        <v>344.93222222222238</v>
      </c>
      <c r="E117" s="6">
        <f t="shared" si="3"/>
        <v>8968.237777777782</v>
      </c>
    </row>
    <row r="118" spans="1:5" x14ac:dyDescent="0.25">
      <c r="A118" s="4" t="s">
        <v>276</v>
      </c>
      <c r="B118" s="5" t="s">
        <v>277</v>
      </c>
      <c r="C118" s="5">
        <v>327</v>
      </c>
      <c r="D118" s="7">
        <v>248.37555555555599</v>
      </c>
      <c r="E118" s="6">
        <f t="shared" si="3"/>
        <v>81218.806666666802</v>
      </c>
    </row>
    <row r="119" spans="1:5" x14ac:dyDescent="0.25">
      <c r="A119" s="4" t="s">
        <v>64</v>
      </c>
      <c r="B119" s="5" t="s">
        <v>65</v>
      </c>
      <c r="C119" s="5">
        <v>1</v>
      </c>
      <c r="D119" s="7">
        <v>374.63529411764705</v>
      </c>
      <c r="E119" s="6">
        <f t="shared" si="3"/>
        <v>374.63529411764705</v>
      </c>
    </row>
    <row r="120" spans="1:5" x14ac:dyDescent="0.25">
      <c r="A120" s="4" t="s">
        <v>160</v>
      </c>
      <c r="B120" s="5" t="s">
        <v>161</v>
      </c>
      <c r="C120" s="5">
        <v>10</v>
      </c>
      <c r="D120" s="7">
        <v>258.8235294117647</v>
      </c>
      <c r="E120" s="6">
        <f t="shared" si="3"/>
        <v>2588.2352941176468</v>
      </c>
    </row>
    <row r="121" spans="1:5" x14ac:dyDescent="0.25">
      <c r="A121" s="4" t="s">
        <v>90</v>
      </c>
      <c r="B121" s="5" t="s">
        <v>91</v>
      </c>
      <c r="C121" s="5">
        <v>2</v>
      </c>
      <c r="D121" s="7">
        <v>349.5529411764706</v>
      </c>
      <c r="E121" s="6">
        <f t="shared" si="3"/>
        <v>699.10588235294119</v>
      </c>
    </row>
    <row r="122" spans="1:5" x14ac:dyDescent="0.25">
      <c r="A122" s="4" t="s">
        <v>246</v>
      </c>
      <c r="B122" s="5" t="s">
        <v>247</v>
      </c>
      <c r="C122" s="5">
        <v>56</v>
      </c>
      <c r="D122" s="7">
        <v>306.85666666666685</v>
      </c>
      <c r="E122" s="6">
        <f t="shared" si="3"/>
        <v>17183.973333333342</v>
      </c>
    </row>
    <row r="123" spans="1:5" x14ac:dyDescent="0.25">
      <c r="A123" s="4" t="s">
        <v>176</v>
      </c>
      <c r="B123" s="5" t="s">
        <v>177</v>
      </c>
      <c r="C123" s="5">
        <v>12</v>
      </c>
      <c r="D123" s="7">
        <v>638.88888888888891</v>
      </c>
      <c r="E123" s="6">
        <f t="shared" si="3"/>
        <v>7666.666666666667</v>
      </c>
    </row>
    <row r="124" spans="1:5" x14ac:dyDescent="0.25">
      <c r="A124" s="4" t="s">
        <v>274</v>
      </c>
      <c r="B124" s="5" t="s">
        <v>275</v>
      </c>
      <c r="C124" s="5">
        <v>179</v>
      </c>
      <c r="D124" s="7">
        <v>262.85444444444494</v>
      </c>
      <c r="E124" s="6">
        <f t="shared" si="3"/>
        <v>47050.945555555641</v>
      </c>
    </row>
    <row r="125" spans="1:5" x14ac:dyDescent="0.25">
      <c r="A125" s="4" t="s">
        <v>116</v>
      </c>
      <c r="B125" s="5" t="s">
        <v>117</v>
      </c>
      <c r="C125" s="5">
        <v>4</v>
      </c>
      <c r="D125" s="7">
        <v>388.11176470588236</v>
      </c>
      <c r="E125" s="6">
        <f t="shared" si="3"/>
        <v>1552.4470588235295</v>
      </c>
    </row>
    <row r="126" spans="1:5" x14ac:dyDescent="0.25">
      <c r="A126" s="4" t="s">
        <v>66</v>
      </c>
      <c r="B126" s="5" t="s">
        <v>67</v>
      </c>
      <c r="C126" s="5">
        <v>1</v>
      </c>
      <c r="D126" s="7">
        <v>377.84705882352944</v>
      </c>
      <c r="E126" s="6">
        <f t="shared" si="3"/>
        <v>377.84705882352944</v>
      </c>
    </row>
    <row r="127" spans="1:5" x14ac:dyDescent="0.25">
      <c r="A127" s="4" t="s">
        <v>68</v>
      </c>
      <c r="B127" s="5" t="s">
        <v>69</v>
      </c>
      <c r="C127" s="5">
        <v>1</v>
      </c>
      <c r="D127" s="7">
        <v>342.32941176470592</v>
      </c>
      <c r="E127" s="6">
        <f t="shared" si="3"/>
        <v>342.32941176470592</v>
      </c>
    </row>
    <row r="128" spans="1:5" x14ac:dyDescent="0.25">
      <c r="A128" s="4" t="s">
        <v>228</v>
      </c>
      <c r="B128" s="5" t="s">
        <v>229</v>
      </c>
      <c r="C128" s="5">
        <v>39</v>
      </c>
      <c r="D128" s="7">
        <v>330.28666666666652</v>
      </c>
      <c r="E128" s="6">
        <f t="shared" si="3"/>
        <v>12881.179999999995</v>
      </c>
    </row>
    <row r="129" spans="1:5" x14ac:dyDescent="0.25">
      <c r="A129" s="4" t="s">
        <v>260</v>
      </c>
      <c r="B129" s="5" t="s">
        <v>261</v>
      </c>
      <c r="C129" s="5">
        <v>78</v>
      </c>
      <c r="D129" s="7">
        <v>344.15777777777731</v>
      </c>
      <c r="E129" s="6">
        <f t="shared" si="3"/>
        <v>26844.306666666631</v>
      </c>
    </row>
    <row r="130" spans="1:5" x14ac:dyDescent="0.25">
      <c r="A130" s="4" t="s">
        <v>168</v>
      </c>
      <c r="B130" s="5" t="s">
        <v>169</v>
      </c>
      <c r="C130" s="5">
        <v>11</v>
      </c>
      <c r="D130" s="7">
        <v>244.44444444444443</v>
      </c>
      <c r="E130" s="6">
        <f t="shared" ref="E130:E161" si="4">SUM(C130*D130)</f>
        <v>2688.8888888888887</v>
      </c>
    </row>
    <row r="131" spans="1:5" x14ac:dyDescent="0.25">
      <c r="A131" s="4" t="s">
        <v>134</v>
      </c>
      <c r="B131" s="5" t="s">
        <v>135</v>
      </c>
      <c r="C131" s="5">
        <v>6</v>
      </c>
      <c r="D131" s="7">
        <v>676.47058823529414</v>
      </c>
      <c r="E131" s="6">
        <f t="shared" si="4"/>
        <v>4058.8235294117649</v>
      </c>
    </row>
    <row r="132" spans="1:5" x14ac:dyDescent="0.25">
      <c r="A132" s="4" t="s">
        <v>270</v>
      </c>
      <c r="B132" s="5" t="s">
        <v>209</v>
      </c>
      <c r="C132" s="5">
        <v>119</v>
      </c>
      <c r="D132" s="7">
        <v>261.63888888888835</v>
      </c>
      <c r="E132" s="6">
        <f t="shared" si="4"/>
        <v>31135.027777777712</v>
      </c>
    </row>
    <row r="133" spans="1:5" x14ac:dyDescent="0.25">
      <c r="A133" s="4" t="s">
        <v>208</v>
      </c>
      <c r="B133" s="5" t="s">
        <v>209</v>
      </c>
      <c r="C133" s="5">
        <v>25</v>
      </c>
      <c r="D133" s="7">
        <v>259.9811111111112</v>
      </c>
      <c r="E133" s="6">
        <f t="shared" si="4"/>
        <v>6499.5277777777801</v>
      </c>
    </row>
    <row r="134" spans="1:5" x14ac:dyDescent="0.25">
      <c r="A134" s="4" t="s">
        <v>70</v>
      </c>
      <c r="B134" s="5" t="s">
        <v>71</v>
      </c>
      <c r="C134" s="5">
        <v>1</v>
      </c>
      <c r="D134" s="7">
        <v>235.29411764705884</v>
      </c>
      <c r="E134" s="6">
        <f t="shared" si="4"/>
        <v>235.29411764705884</v>
      </c>
    </row>
    <row r="135" spans="1:5" x14ac:dyDescent="0.25">
      <c r="A135" s="4" t="s">
        <v>92</v>
      </c>
      <c r="B135" s="5" t="s">
        <v>93</v>
      </c>
      <c r="C135" s="5">
        <v>2</v>
      </c>
      <c r="D135" s="7">
        <v>275.8</v>
      </c>
      <c r="E135" s="6">
        <f t="shared" si="4"/>
        <v>551.6</v>
      </c>
    </row>
    <row r="136" spans="1:5" x14ac:dyDescent="0.25">
      <c r="A136" s="4" t="s">
        <v>218</v>
      </c>
      <c r="B136" s="5" t="s">
        <v>219</v>
      </c>
      <c r="C136" s="5">
        <v>31</v>
      </c>
      <c r="D136" s="7">
        <v>244.44444444444443</v>
      </c>
      <c r="E136" s="6">
        <f t="shared" si="4"/>
        <v>7577.7777777777774</v>
      </c>
    </row>
    <row r="137" spans="1:5" x14ac:dyDescent="0.25">
      <c r="A137" s="4" t="s">
        <v>146</v>
      </c>
      <c r="B137" s="5" t="s">
        <v>147</v>
      </c>
      <c r="C137" s="5">
        <v>8</v>
      </c>
      <c r="D137" s="7">
        <v>235.29411764705884</v>
      </c>
      <c r="E137" s="6">
        <f t="shared" si="4"/>
        <v>1882.3529411764707</v>
      </c>
    </row>
    <row r="138" spans="1:5" x14ac:dyDescent="0.25">
      <c r="A138" s="4" t="s">
        <v>281</v>
      </c>
      <c r="B138" s="5" t="s">
        <v>282</v>
      </c>
      <c r="C138" s="5">
        <v>2540</v>
      </c>
      <c r="D138" s="7">
        <v>294.26500888889638</v>
      </c>
      <c r="E138" s="6">
        <f t="shared" si="4"/>
        <v>747433.12257779681</v>
      </c>
    </row>
    <row r="139" spans="1:5" x14ac:dyDescent="0.25">
      <c r="A139" s="4" t="s">
        <v>216</v>
      </c>
      <c r="B139" s="5" t="s">
        <v>217</v>
      </c>
      <c r="C139" s="5">
        <v>30</v>
      </c>
      <c r="D139" s="7">
        <v>120.80888888888893</v>
      </c>
      <c r="E139" s="6">
        <f t="shared" si="4"/>
        <v>3624.2666666666678</v>
      </c>
    </row>
    <row r="140" spans="1:5" x14ac:dyDescent="0.25">
      <c r="A140" s="4" t="s">
        <v>232</v>
      </c>
      <c r="B140" s="5" t="s">
        <v>233</v>
      </c>
      <c r="C140" s="5">
        <v>40</v>
      </c>
      <c r="D140" s="7">
        <v>120.79999999999993</v>
      </c>
      <c r="E140" s="6">
        <f t="shared" si="4"/>
        <v>4831.9999999999973</v>
      </c>
    </row>
    <row r="141" spans="1:5" x14ac:dyDescent="0.25">
      <c r="A141" s="4" t="s">
        <v>264</v>
      </c>
      <c r="B141" s="5" t="s">
        <v>265</v>
      </c>
      <c r="C141" s="5">
        <v>100</v>
      </c>
      <c r="D141" s="7">
        <v>101.45777777777768</v>
      </c>
      <c r="E141" s="6">
        <f t="shared" si="4"/>
        <v>10145.777777777768</v>
      </c>
    </row>
    <row r="142" spans="1:5" x14ac:dyDescent="0.25">
      <c r="A142" s="4" t="s">
        <v>240</v>
      </c>
      <c r="B142" s="5" t="s">
        <v>241</v>
      </c>
      <c r="C142" s="5">
        <v>50</v>
      </c>
      <c r="D142" s="7">
        <v>371.1162222222224</v>
      </c>
      <c r="E142" s="6">
        <f t="shared" si="4"/>
        <v>18555.811111111121</v>
      </c>
    </row>
    <row r="143" spans="1:5" x14ac:dyDescent="0.25">
      <c r="A143" s="4" t="s">
        <v>94</v>
      </c>
      <c r="B143" s="5" t="s">
        <v>95</v>
      </c>
      <c r="C143" s="5">
        <v>2</v>
      </c>
      <c r="D143" s="7">
        <v>320.22352941176473</v>
      </c>
      <c r="E143" s="6">
        <f t="shared" si="4"/>
        <v>640.44705882352946</v>
      </c>
    </row>
    <row r="144" spans="1:5" x14ac:dyDescent="0.25">
      <c r="A144" s="4"/>
      <c r="B144" s="5"/>
      <c r="C144" s="5"/>
      <c r="D144" s="5"/>
      <c r="E144" s="5"/>
    </row>
    <row r="145" spans="1:5" ht="15.75" thickBot="1" x14ac:dyDescent="0.3">
      <c r="A145" s="8" t="s">
        <v>283</v>
      </c>
      <c r="B145" s="9"/>
      <c r="C145" s="9">
        <v>8633</v>
      </c>
      <c r="D145" s="9"/>
      <c r="E145" s="10">
        <f>SUM(E2:E144)</f>
        <v>2062882.4439802121</v>
      </c>
    </row>
  </sheetData>
  <autoFilter ref="A1:E143" xr:uid="{98EB4AB8-F341-4927-9F37-38BAECF24772}">
    <sortState xmlns:xlrd2="http://schemas.microsoft.com/office/spreadsheetml/2017/richdata2" ref="A2:E143">
      <sortCondition ref="B1:B14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ParohMobilePrices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2022-04-05T16:17:40Z</dcterms:created>
  <dcterms:modified xsi:type="dcterms:W3CDTF">2022-04-05T16:17:58Z</dcterms:modified>
</cp:coreProperties>
</file>